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840" windowHeight="11880"/>
  </bookViews>
  <sheets>
    <sheet name="楊明中 4月素食" sheetId="1" r:id="rId1"/>
  </sheets>
  <calcPr calcId="145621"/>
</workbook>
</file>

<file path=xl/calcChain.xml><?xml version="1.0" encoding="utf-8"?>
<calcChain xmlns="http://schemas.openxmlformats.org/spreadsheetml/2006/main">
  <c r="M19" i="1" l="1"/>
  <c r="M41" i="1" l="1"/>
  <c r="M39" i="1"/>
  <c r="M37" i="1"/>
  <c r="M35" i="1"/>
  <c r="M33" i="1"/>
  <c r="M29" i="1"/>
  <c r="M27" i="1"/>
  <c r="M25" i="1"/>
  <c r="M23" i="1"/>
  <c r="M17" i="1"/>
  <c r="M15" i="1"/>
  <c r="M13" i="1"/>
  <c r="M11" i="1"/>
  <c r="M9" i="1"/>
  <c r="M7" i="1"/>
  <c r="M5" i="1"/>
</calcChain>
</file>

<file path=xl/sharedStrings.xml><?xml version="1.0" encoding="utf-8"?>
<sst xmlns="http://schemas.openxmlformats.org/spreadsheetml/2006/main" count="257" uniqueCount="184">
  <si>
    <t>日期</t>
    <phoneticPr fontId="2" type="noConversion"/>
  </si>
  <si>
    <t>星期</t>
    <phoneticPr fontId="2" type="noConversion"/>
  </si>
  <si>
    <t>主食</t>
    <phoneticPr fontId="2" type="noConversion"/>
  </si>
  <si>
    <t>主菜</t>
    <phoneticPr fontId="2" type="noConversion"/>
  </si>
  <si>
    <t>副菜</t>
    <phoneticPr fontId="2" type="noConversion"/>
  </si>
  <si>
    <t>熱量(大卡)</t>
    <phoneticPr fontId="2" type="noConversion"/>
  </si>
  <si>
    <t>全榖根莖類(份)</t>
    <phoneticPr fontId="2" type="noConversion"/>
  </si>
  <si>
    <t>豆魚肉蛋類(份)</t>
    <phoneticPr fontId="2" type="noConversion"/>
  </si>
  <si>
    <t>蔬菜類(份)</t>
    <phoneticPr fontId="2" type="noConversion"/>
  </si>
  <si>
    <t>種子與油脂類(份)</t>
    <phoneticPr fontId="2" type="noConversion"/>
  </si>
  <si>
    <t>水果類(份)</t>
    <phoneticPr fontId="2" type="noConversion"/>
  </si>
  <si>
    <t>低脂乳品類(份)</t>
    <phoneticPr fontId="2" type="noConversion"/>
  </si>
  <si>
    <t>二</t>
    <phoneticPr fontId="2" type="noConversion"/>
  </si>
  <si>
    <t>香Q白飯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</si>
  <si>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</si>
  <si>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</si>
  <si>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</si>
  <si>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一</t>
    <phoneticPr fontId="2" type="noConversion"/>
  </si>
  <si>
    <t>有機青菜</t>
    <phoneticPr fontId="2" type="noConversion"/>
  </si>
  <si>
    <t>青菜</t>
    <phoneticPr fontId="2" type="noConversion"/>
  </si>
  <si>
    <t>有機青菜</t>
    <phoneticPr fontId="2" type="noConversion"/>
  </si>
  <si>
    <t>有機青菜</t>
    <phoneticPr fontId="2" type="noConversion"/>
  </si>
  <si>
    <t>~ 清明節 ~</t>
    <phoneticPr fontId="2" type="noConversion"/>
  </si>
  <si>
    <t>吉園圃</t>
    <phoneticPr fontId="2" type="noConversion"/>
  </si>
  <si>
    <t>紫米飯</t>
    <phoneticPr fontId="2" type="noConversion"/>
  </si>
  <si>
    <t>芝麻飯</t>
    <phoneticPr fontId="2" type="noConversion"/>
  </si>
  <si>
    <t>燕麥飯</t>
    <phoneticPr fontId="2" type="noConversion"/>
  </si>
  <si>
    <t>麥片飯</t>
    <phoneticPr fontId="2" type="noConversion"/>
  </si>
  <si>
    <t>地瓜飯</t>
    <phoneticPr fontId="2" type="noConversion"/>
  </si>
  <si>
    <t>茄汁義大利麵</t>
    <phoneticPr fontId="2" type="noConversion"/>
  </si>
  <si>
    <t>南洋炒飯</t>
    <phoneticPr fontId="2" type="noConversion"/>
  </si>
  <si>
    <t>什錦烏龍麵</t>
    <phoneticPr fontId="2" type="noConversion"/>
  </si>
  <si>
    <t>香椿素炒飯</t>
    <phoneticPr fontId="2" type="noConversion"/>
  </si>
  <si>
    <t>雙色花椰</t>
    <phoneticPr fontId="2" type="noConversion"/>
  </si>
  <si>
    <t xml:space="preserve">花椰菜 木耳絲 紅蘿蔔 </t>
    <phoneticPr fontId="2" type="noConversion"/>
  </si>
  <si>
    <t>炒</t>
    <phoneticPr fontId="2" type="noConversion"/>
  </si>
  <si>
    <t>芋香白菜</t>
    <phoneticPr fontId="2" type="noConversion"/>
  </si>
  <si>
    <t>大白菜 芋頭丁 紅蘿蔔</t>
    <phoneticPr fontId="2" type="noConversion"/>
  </si>
  <si>
    <t>煮</t>
    <phoneticPr fontId="2" type="noConversion"/>
  </si>
  <si>
    <t>回鍋干片</t>
    <phoneticPr fontId="2" type="noConversion"/>
  </si>
  <si>
    <t>非基改豆干片 高麗菜</t>
    <phoneticPr fontId="2" type="noConversion"/>
  </si>
  <si>
    <t>薑絲冬瓜</t>
    <phoneticPr fontId="2" type="noConversion"/>
  </si>
  <si>
    <t>冬瓜 薑絲</t>
    <phoneticPr fontId="2" type="noConversion"/>
  </si>
  <si>
    <t>木須高麗</t>
    <phoneticPr fontId="2" type="noConversion"/>
  </si>
  <si>
    <t>高麗菜 木耳絲</t>
    <phoneticPr fontId="2" type="noConversion"/>
  </si>
  <si>
    <t>麻婆豆腐</t>
    <phoneticPr fontId="2" type="noConversion"/>
  </si>
  <si>
    <t>非基改豆腐 青蔥</t>
    <phoneticPr fontId="2" type="noConversion"/>
  </si>
  <si>
    <t>塔香海茸</t>
    <phoneticPr fontId="2" type="noConversion"/>
  </si>
  <si>
    <t>海茸 九層塔</t>
    <phoneticPr fontId="2" type="noConversion"/>
  </si>
  <si>
    <t>西芹什錦</t>
    <phoneticPr fontId="2" type="noConversion"/>
  </si>
  <si>
    <t xml:space="preserve">西洋芹 白蘿蔔 </t>
    <phoneticPr fontId="2" type="noConversion"/>
  </si>
  <si>
    <t>花生三丁</t>
    <phoneticPr fontId="2" type="noConversion"/>
  </si>
  <si>
    <t>三色丁 花生</t>
    <phoneticPr fontId="2" type="noConversion"/>
  </si>
  <si>
    <t>箭筍炒菇菇</t>
    <phoneticPr fontId="2" type="noConversion"/>
  </si>
  <si>
    <t>箭筍 菇 豆瓣醬</t>
    <phoneticPr fontId="2" type="noConversion"/>
  </si>
  <si>
    <t>四季百頁</t>
    <phoneticPr fontId="2" type="noConversion"/>
  </si>
  <si>
    <t>四季豆 百頁丁</t>
    <phoneticPr fontId="2" type="noConversion"/>
  </si>
  <si>
    <t>雪菜干丁</t>
    <phoneticPr fontId="2" type="noConversion"/>
  </si>
  <si>
    <t>雪裡紅 絞豆干</t>
    <phoneticPr fontId="2" type="noConversion"/>
  </si>
  <si>
    <t>大瓜什錦</t>
    <phoneticPr fontId="2" type="noConversion"/>
  </si>
  <si>
    <t>大黃瓜 木耳絲 時蔬</t>
    <phoneticPr fontId="2" type="noConversion"/>
  </si>
  <si>
    <t>豆瓣筍茸</t>
    <phoneticPr fontId="2" type="noConversion"/>
  </si>
  <si>
    <t>筍茸 豆瓣醬</t>
    <phoneticPr fontId="2" type="noConversion"/>
  </si>
  <si>
    <t>沙茶滷味</t>
  </si>
  <si>
    <t>非基改四分干 素肚 海帶結</t>
  </si>
  <si>
    <t>滷</t>
    <phoneticPr fontId="2" type="noConversion"/>
  </si>
  <si>
    <t>日式和風燒</t>
    <phoneticPr fontId="2" type="noConversion"/>
  </si>
  <si>
    <t>白蘿蔔 紅蘿蔔 素丸</t>
    <phoneticPr fontId="2" type="noConversion"/>
  </si>
  <si>
    <t>木須扁蒲</t>
    <phoneticPr fontId="2" type="noConversion"/>
  </si>
  <si>
    <t>扁蒲 木耳絲</t>
    <phoneticPr fontId="2" type="noConversion"/>
  </si>
  <si>
    <t>客家小炒</t>
    <phoneticPr fontId="2" type="noConversion"/>
  </si>
  <si>
    <t>玉米四色</t>
    <phoneticPr fontId="2" type="noConversion"/>
  </si>
  <si>
    <t>玉米粒 三色丁</t>
    <phoneticPr fontId="2" type="noConversion"/>
  </si>
  <si>
    <t>拌炒海絲</t>
    <phoneticPr fontId="2" type="noConversion"/>
  </si>
  <si>
    <t>海帶絲 白干絲 芹菜</t>
    <phoneticPr fontId="2" type="noConversion"/>
  </si>
  <si>
    <t>砂鍋白菜</t>
    <phoneticPr fontId="2" type="noConversion"/>
  </si>
  <si>
    <t xml:space="preserve">大白菜 木耳絲 </t>
    <phoneticPr fontId="2" type="noConversion"/>
  </si>
  <si>
    <t>腐皮捲</t>
    <phoneticPr fontId="2" type="noConversion"/>
  </si>
  <si>
    <t>蒸</t>
    <phoneticPr fontId="2" type="noConversion"/>
  </si>
  <si>
    <t>瓜仔肉燥</t>
    <phoneticPr fontId="2" type="noConversion"/>
  </si>
  <si>
    <t>絞瓜 絞豆干</t>
    <phoneticPr fontId="2" type="noConversion"/>
  </si>
  <si>
    <t>地瓜球</t>
    <phoneticPr fontId="2" type="noConversion"/>
  </si>
  <si>
    <t>鳳梨木耳</t>
    <phoneticPr fontId="2" type="noConversion"/>
  </si>
  <si>
    <t>三杯素肚</t>
    <phoneticPr fontId="2" type="noConversion"/>
  </si>
  <si>
    <t>素肚 九層塔</t>
    <phoneticPr fontId="2" type="noConversion"/>
  </si>
  <si>
    <t>芝麻牛蒡絲</t>
    <phoneticPr fontId="2" type="noConversion"/>
  </si>
  <si>
    <t>百頁豆腐</t>
  </si>
  <si>
    <t>燒</t>
    <phoneticPr fontId="2" type="noConversion"/>
  </si>
  <si>
    <t>山藥捲</t>
    <phoneticPr fontId="2" type="noConversion"/>
  </si>
  <si>
    <t>素麥克雞塊</t>
    <phoneticPr fontId="2" type="noConversion"/>
  </si>
  <si>
    <t>三杯茄子</t>
    <phoneticPr fontId="2" type="noConversion"/>
  </si>
  <si>
    <t>茄子 九層塔</t>
    <phoneticPr fontId="2" type="noConversion"/>
  </si>
  <si>
    <t>蠔油香菇</t>
    <phoneticPr fontId="2" type="noConversion"/>
  </si>
  <si>
    <t>生香菇 小黃瓜 筍</t>
    <phoneticPr fontId="2" type="noConversion"/>
  </si>
  <si>
    <t>燴</t>
    <phoneticPr fontId="2" type="noConversion"/>
  </si>
  <si>
    <t xml:space="preserve">豆干片 木耳絲 芹菜 </t>
    <phoneticPr fontId="2" type="noConversion"/>
  </si>
  <si>
    <t>三杯鮑菇</t>
    <phoneticPr fontId="2" type="noConversion"/>
  </si>
  <si>
    <t>菇 九層塔 白蘿蔔</t>
    <phoneticPr fontId="2" type="noConversion"/>
  </si>
  <si>
    <t>家常豆腐</t>
    <phoneticPr fontId="2" type="noConversion"/>
  </si>
  <si>
    <t>五彩豆包絲</t>
    <phoneticPr fontId="2" type="noConversion"/>
  </si>
  <si>
    <t>豆包絲 芹菜 木耳絲</t>
    <phoneticPr fontId="2" type="noConversion"/>
  </si>
  <si>
    <t>韓式炒年糕</t>
    <phoneticPr fontId="2" type="noConversion"/>
  </si>
  <si>
    <t>年糕 韓式泡菜</t>
    <phoneticPr fontId="2" type="noConversion"/>
  </si>
  <si>
    <t>清蒸細油腐</t>
    <phoneticPr fontId="2" type="noConversion"/>
  </si>
  <si>
    <t>非基改細油腐</t>
    <phoneticPr fontId="2" type="noConversion"/>
  </si>
  <si>
    <t>破布子蒸豆包</t>
    <phoneticPr fontId="2" type="noConversion"/>
  </si>
  <si>
    <t>非基改豆包 破布子</t>
    <phoneticPr fontId="2" type="noConversion"/>
  </si>
  <si>
    <t>芹香豆皮</t>
    <phoneticPr fontId="2" type="noConversion"/>
  </si>
  <si>
    <t>豆腐皮 芹菜 木耳絲</t>
    <phoneticPr fontId="2" type="noConversion"/>
  </si>
  <si>
    <t>黑胡椒百頁</t>
    <phoneticPr fontId="2" type="noConversion"/>
  </si>
  <si>
    <t>彩椒鮮菇</t>
    <phoneticPr fontId="2" type="noConversion"/>
  </si>
  <si>
    <t>彩椒 菇</t>
    <phoneticPr fontId="2" type="noConversion"/>
  </si>
  <si>
    <t>冬粉 時蔬</t>
    <phoneticPr fontId="2" type="noConversion"/>
  </si>
  <si>
    <t>螞蟻上樹</t>
    <phoneticPr fontId="2" type="noConversion"/>
  </si>
  <si>
    <t>高麗菜捲</t>
    <phoneticPr fontId="2" type="noConversion"/>
  </si>
  <si>
    <t>高麗菜捲</t>
    <phoneticPr fontId="2" type="noConversion"/>
  </si>
  <si>
    <t>金茸絲瓜</t>
    <phoneticPr fontId="2" type="noConversion"/>
  </si>
  <si>
    <t>紅燒海結</t>
    <phoneticPr fontId="2" type="noConversion"/>
  </si>
  <si>
    <t>海帶結 百頁結</t>
    <phoneticPr fontId="2" type="noConversion"/>
  </si>
  <si>
    <t>羅漢素齋</t>
    <phoneticPr fontId="2" type="noConversion"/>
  </si>
  <si>
    <t>小黃瓜 山藥 菇</t>
    <phoneticPr fontId="2" type="noConversion"/>
  </si>
  <si>
    <t>香酥菜餅</t>
    <phoneticPr fontId="2" type="noConversion"/>
  </si>
  <si>
    <t>地瓜 紅蘿蔔 香菜</t>
    <phoneticPr fontId="2" type="noConversion"/>
  </si>
  <si>
    <t>炸</t>
    <phoneticPr fontId="2" type="noConversion"/>
  </si>
  <si>
    <t>香菇燴三色</t>
    <phoneticPr fontId="2" type="noConversion"/>
  </si>
  <si>
    <t>沙茶凍豆腐</t>
    <phoneticPr fontId="2" type="noConversion"/>
  </si>
  <si>
    <t xml:space="preserve">凍豆腐 </t>
    <phoneticPr fontId="2" type="noConversion"/>
  </si>
  <si>
    <t>珍寶肉醬</t>
    <phoneticPr fontId="2" type="noConversion"/>
  </si>
  <si>
    <t>絞豆干 毛豆仁 紅蘿蔔</t>
    <phoneticPr fontId="2" type="noConversion"/>
  </si>
  <si>
    <t>非基改豆腐 筍 青豆仁</t>
    <phoneticPr fontId="2" type="noConversion"/>
  </si>
  <si>
    <t>醬燒素雞</t>
    <phoneticPr fontId="2" type="noConversion"/>
  </si>
  <si>
    <t xml:space="preserve">素雞 </t>
    <phoneticPr fontId="2" type="noConversion"/>
  </si>
  <si>
    <t>麻油素腰花</t>
    <phoneticPr fontId="2" type="noConversion"/>
  </si>
  <si>
    <t>素腰花 枸杞</t>
    <phoneticPr fontId="2" type="noConversion"/>
  </si>
  <si>
    <t>番茄豆腐</t>
    <phoneticPr fontId="2" type="noConversion"/>
  </si>
  <si>
    <t>快炒洋芋</t>
    <phoneticPr fontId="2" type="noConversion"/>
  </si>
  <si>
    <t xml:space="preserve">洋芋 </t>
    <phoneticPr fontId="2" type="noConversion"/>
  </si>
  <si>
    <t>醬燒青椒</t>
    <phoneticPr fontId="2" type="noConversion"/>
  </si>
  <si>
    <t>青椒</t>
    <phoneticPr fontId="2" type="noConversion"/>
  </si>
  <si>
    <t>五味木耳</t>
    <phoneticPr fontId="2" type="noConversion"/>
  </si>
  <si>
    <t>木耳 芹菜 紅蘿蔔</t>
    <phoneticPr fontId="2" type="noConversion"/>
  </si>
  <si>
    <t>蜜汁豆干</t>
    <phoneticPr fontId="2" type="noConversion"/>
  </si>
  <si>
    <t>非基改豆干</t>
    <phoneticPr fontId="2" type="noConversion"/>
  </si>
  <si>
    <t>蘋果派</t>
    <phoneticPr fontId="2" type="noConversion"/>
  </si>
  <si>
    <t>海帶片</t>
    <phoneticPr fontId="2" type="noConversion"/>
  </si>
  <si>
    <t>雲菜捲</t>
    <phoneticPr fontId="2" type="noConversion"/>
  </si>
  <si>
    <t>素蚵仔酥</t>
    <phoneticPr fontId="2" type="noConversion"/>
  </si>
  <si>
    <t>山藥球</t>
    <phoneticPr fontId="2" type="noConversion"/>
  </si>
  <si>
    <t>薑絲南瓜</t>
    <phoneticPr fontId="2" type="noConversion"/>
  </si>
  <si>
    <t>椒鹽香菇</t>
    <phoneticPr fontId="2" type="noConversion"/>
  </si>
  <si>
    <t>蜜黑豆</t>
    <phoneticPr fontId="2" type="noConversion"/>
  </si>
  <si>
    <t>三角薯餅</t>
    <phoneticPr fontId="2" type="noConversion"/>
  </si>
  <si>
    <t>涼拌豆芽</t>
    <phoneticPr fontId="2" type="noConversion"/>
  </si>
  <si>
    <t>素髮菜羹</t>
    <phoneticPr fontId="2" type="noConversion"/>
  </si>
  <si>
    <t>素水餃</t>
    <phoneticPr fontId="2" type="noConversion"/>
  </si>
  <si>
    <t>香滷豆干</t>
    <phoneticPr fontId="2" type="noConversion"/>
  </si>
  <si>
    <t>花生麵筋</t>
    <phoneticPr fontId="2" type="noConversion"/>
  </si>
  <si>
    <t>蘿蔔什錦</t>
    <phoneticPr fontId="2" type="noConversion"/>
  </si>
  <si>
    <t>芥菜金針</t>
    <phoneticPr fontId="2" type="noConversion"/>
  </si>
  <si>
    <t>枸杞冬瓜</t>
    <phoneticPr fontId="2" type="noConversion"/>
  </si>
  <si>
    <t>黃金茄子</t>
    <phoneticPr fontId="2" type="noConversion"/>
  </si>
  <si>
    <t>椰香芋頭煲</t>
    <phoneticPr fontId="2" type="noConversion"/>
  </si>
  <si>
    <t>素包心丸</t>
    <phoneticPr fontId="2" type="noConversion"/>
  </si>
  <si>
    <t>三杯素肚</t>
    <phoneticPr fontId="2" type="noConversion"/>
  </si>
  <si>
    <t>冬瓜封</t>
    <phoneticPr fontId="2" type="noConversion"/>
  </si>
  <si>
    <t>糖醋豆捲</t>
    <phoneticPr fontId="2" type="noConversion"/>
  </si>
  <si>
    <t>玉米布丁酥</t>
    <phoneticPr fontId="2" type="noConversion"/>
  </si>
  <si>
    <t>楊明國中  4月份素食菜單</t>
    <phoneticPr fontId="2" type="noConversion"/>
  </si>
  <si>
    <t>麥片飯</t>
    <phoneticPr fontId="2" type="noConversion"/>
  </si>
  <si>
    <t>燒</t>
    <phoneticPr fontId="2" type="noConversion"/>
  </si>
  <si>
    <t>咖哩洋芋</t>
    <phoneticPr fontId="2" type="noConversion"/>
  </si>
  <si>
    <t>洋芋 紅蘿蔔</t>
    <phoneticPr fontId="2" type="noConversion"/>
  </si>
  <si>
    <t>煮</t>
    <phoneticPr fontId="2" type="noConversion"/>
  </si>
  <si>
    <t>有機青菜</t>
    <phoneticPr fontId="2" type="noConversion"/>
  </si>
  <si>
    <t>炒</t>
    <phoneticPr fontId="2" type="noConversion"/>
  </si>
  <si>
    <t>紅燒素肚</t>
    <phoneticPr fontId="2" type="noConversion"/>
  </si>
  <si>
    <t>素肚</t>
    <phoneticPr fontId="2" type="noConversion"/>
  </si>
  <si>
    <t>薑絲海結</t>
    <phoneticPr fontId="2" type="noConversion"/>
  </si>
  <si>
    <t>芹香干片</t>
    <phoneticPr fontId="2" type="noConversion"/>
  </si>
  <si>
    <t>非基改豆干片 芹菜</t>
    <phoneticPr fontId="2" type="noConversion"/>
  </si>
  <si>
    <t>清炒美人腿</t>
    <phoneticPr fontId="2" type="noConversion"/>
  </si>
  <si>
    <t>六</t>
    <phoneticPr fontId="2" type="noConversion"/>
  </si>
  <si>
    <t>~ 親職日 提供素食便當 ~</t>
    <phoneticPr fontId="2" type="noConversion"/>
  </si>
  <si>
    <t>~ 親職日補假 ~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</si>
</sst>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8"/>
      <color rgb="FF0000FF"/>
      <name val="微軟正黑體"/>
      <family val="2"/>
      <charset val="136"/>
    </font>
    <font>
      <sz val="8"/>
      <color rgb="FF0000FF"/>
      <name val="新細明體"/>
      <family val="2"/>
      <charset val="136"/>
      <scheme val="minor"/>
    </font>
    <font>
      <b/>
      <i/>
      <sz val="14"/>
      <color rgb="FF0000FF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36"/>
      <color theme="1"/>
      <name val="微軟正黑體"/>
      <family val="2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46">
    <xf numFmtId="0" fontId="0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3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7" borderId="40" applyNumberFormat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15" fillId="18" borderId="4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0" applyNumberFormat="0" applyAlignment="0" applyProtection="0">
      <alignment vertical="center"/>
    </xf>
    <xf numFmtId="0" fontId="27" fillId="17" borderId="46" applyNumberFormat="0" applyAlignment="0" applyProtection="0">
      <alignment vertical="center"/>
    </xf>
    <xf numFmtId="0" fontId="28" fillId="23" borderId="47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77" fontId="0" fillId="0" borderId="0" xfId="0" applyNumberForma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178" fontId="3" fillId="0" borderId="14" xfId="0" applyNumberFormat="1" applyFont="1" applyFill="1" applyBorder="1" applyAlignment="1">
      <alignment horizontal="center" vertical="center" shrinkToFit="1"/>
    </xf>
    <xf numFmtId="178" fontId="3" fillId="0" borderId="26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76" fontId="31" fillId="0" borderId="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178" fontId="3" fillId="0" borderId="16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178" fontId="3" fillId="0" borderId="25" xfId="0" applyNumberFormat="1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horizontal="center" vertical="center" shrinkToFit="1"/>
    </xf>
    <xf numFmtId="178" fontId="3" fillId="0" borderId="6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25" xfId="0" applyNumberFormat="1" applyFont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 shrinkToFit="1"/>
    </xf>
    <xf numFmtId="178" fontId="3" fillId="0" borderId="30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8" fontId="3" fillId="0" borderId="12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178" fontId="3" fillId="0" borderId="16" xfId="0" applyNumberFormat="1" applyFont="1" applyBorder="1" applyAlignment="1">
      <alignment horizontal="center" vertical="center" shrinkToFit="1"/>
    </xf>
    <xf numFmtId="178" fontId="3" fillId="0" borderId="30" xfId="0" applyNumberFormat="1" applyFont="1" applyBorder="1" applyAlignment="1">
      <alignment horizontal="center" vertical="center" shrinkToFit="1"/>
    </xf>
    <xf numFmtId="178" fontId="3" fillId="0" borderId="14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8" fontId="3" fillId="0" borderId="11" xfId="0" applyNumberFormat="1" applyFont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 shrinkToFit="1"/>
    </xf>
    <xf numFmtId="178" fontId="3" fillId="0" borderId="34" xfId="0" applyNumberFormat="1" applyFont="1" applyBorder="1" applyAlignment="1">
      <alignment horizontal="center" vertical="center" shrinkToFit="1"/>
    </xf>
    <xf numFmtId="177" fontId="3" fillId="0" borderId="13" xfId="0" applyNumberFormat="1" applyFont="1" applyBorder="1" applyAlignment="1">
      <alignment horizontal="center" vertical="center" shrinkToFit="1"/>
    </xf>
    <xf numFmtId="178" fontId="3" fillId="0" borderId="13" xfId="0" applyNumberFormat="1" applyFont="1" applyFill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178" fontId="3" fillId="0" borderId="36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178" fontId="3" fillId="0" borderId="38" xfId="0" applyNumberFormat="1" applyFont="1" applyFill="1" applyBorder="1" applyAlignment="1">
      <alignment horizontal="center" vertical="center" shrinkToFit="1"/>
    </xf>
    <xf numFmtId="177" fontId="3" fillId="0" borderId="36" xfId="0" applyNumberFormat="1" applyFont="1" applyFill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346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10" xfId="20"/>
    <cellStyle name="一般 10 2" xfId="21"/>
    <cellStyle name="一般 10 3" xfId="22"/>
    <cellStyle name="一般 10 4" xfId="1"/>
    <cellStyle name="一般 11" xfId="23"/>
    <cellStyle name="一般 11 2" xfId="24"/>
    <cellStyle name="一般 11 3" xfId="25"/>
    <cellStyle name="一般 12" xfId="26"/>
    <cellStyle name="一般 12 2" xfId="27"/>
    <cellStyle name="一般 13" xfId="28"/>
    <cellStyle name="一般 14" xfId="29"/>
    <cellStyle name="一般 2" xfId="30"/>
    <cellStyle name="一般 2 10" xfId="31"/>
    <cellStyle name="一般 2 2" xfId="32"/>
    <cellStyle name="一般 2 2 2" xfId="33"/>
    <cellStyle name="一般 2 2 2 2" xfId="34"/>
    <cellStyle name="一般 2 2 2 2 2" xfId="35"/>
    <cellStyle name="一般 2 2 2 2 3" xfId="36"/>
    <cellStyle name="一般 2 2 2 3" xfId="37"/>
    <cellStyle name="一般 2 2 2 3 2" xfId="38"/>
    <cellStyle name="一般 2 2 2 3 3" xfId="39"/>
    <cellStyle name="一般 2 2 2 4" xfId="40"/>
    <cellStyle name="一般 2 2 2 4 2" xfId="41"/>
    <cellStyle name="一般 2 2 2 4 3" xfId="42"/>
    <cellStyle name="一般 2 2 2 5" xfId="43"/>
    <cellStyle name="一般 2 2 2 5 2" xfId="44"/>
    <cellStyle name="一般 2 2 2 6" xfId="45"/>
    <cellStyle name="一般 2 2 2 7" xfId="46"/>
    <cellStyle name="一般 2 2 3" xfId="47"/>
    <cellStyle name="一般 2 2 3 2" xfId="48"/>
    <cellStyle name="一般 2 2 3 3" xfId="49"/>
    <cellStyle name="一般 2 2 4" xfId="50"/>
    <cellStyle name="一般 2 2 4 2" xfId="51"/>
    <cellStyle name="一般 2 2 4 3" xfId="52"/>
    <cellStyle name="一般 2 2 5" xfId="53"/>
    <cellStyle name="一般 2 2 5 2" xfId="54"/>
    <cellStyle name="一般 2 2 5 3" xfId="55"/>
    <cellStyle name="一般 2 2 6" xfId="56"/>
    <cellStyle name="一般 2 2 6 2" xfId="57"/>
    <cellStyle name="一般 2 2 7" xfId="58"/>
    <cellStyle name="一般 2 2 8" xfId="59"/>
    <cellStyle name="一般 2 3" xfId="60"/>
    <cellStyle name="一般 2 3 2" xfId="61"/>
    <cellStyle name="一般 2 3 2 2" xfId="62"/>
    <cellStyle name="一般 2 3 2 3" xfId="63"/>
    <cellStyle name="一般 2 3 3" xfId="64"/>
    <cellStyle name="一般 2 3 3 2" xfId="65"/>
    <cellStyle name="一般 2 3 3 3" xfId="66"/>
    <cellStyle name="一般 2 3 4" xfId="67"/>
    <cellStyle name="一般 2 3 4 2" xfId="68"/>
    <cellStyle name="一般 2 3 4 3" xfId="69"/>
    <cellStyle name="一般 2 3 5" xfId="70"/>
    <cellStyle name="一般 2 3 5 2" xfId="71"/>
    <cellStyle name="一般 2 3 6" xfId="72"/>
    <cellStyle name="一般 2 3 7" xfId="73"/>
    <cellStyle name="一般 2 4" xfId="74"/>
    <cellStyle name="一般 2 5" xfId="75"/>
    <cellStyle name="一般 2 5 2" xfId="76"/>
    <cellStyle name="一般 2 5 2 2" xfId="77"/>
    <cellStyle name="一般 2 5 2 3" xfId="78"/>
    <cellStyle name="一般 2 5 3" xfId="79"/>
    <cellStyle name="一般 2 5 3 2" xfId="80"/>
    <cellStyle name="一般 2 5 3 3" xfId="81"/>
    <cellStyle name="一般 2 5 4" xfId="82"/>
    <cellStyle name="一般 2 5 4 2" xfId="83"/>
    <cellStyle name="一般 2 5 4 3" xfId="84"/>
    <cellStyle name="一般 2 5 5" xfId="85"/>
    <cellStyle name="一般 2 5 5 2" xfId="86"/>
    <cellStyle name="一般 2 5 6" xfId="87"/>
    <cellStyle name="一般 2 5 7" xfId="88"/>
    <cellStyle name="一般 2 6" xfId="89"/>
    <cellStyle name="一般 2 6 2" xfId="90"/>
    <cellStyle name="一般 2 6 2 2" xfId="91"/>
    <cellStyle name="一般 2 6 2 3" xfId="92"/>
    <cellStyle name="一般 2 6 3" xfId="93"/>
    <cellStyle name="一般 2 6 3 2" xfId="94"/>
    <cellStyle name="一般 2 6 3 3" xfId="95"/>
    <cellStyle name="一般 2 6 4" xfId="96"/>
    <cellStyle name="一般 2 6 4 2" xfId="97"/>
    <cellStyle name="一般 2 6 5" xfId="98"/>
    <cellStyle name="一般 2 6 6" xfId="99"/>
    <cellStyle name="一般 2 7" xfId="100"/>
    <cellStyle name="一般 2 7 2" xfId="101"/>
    <cellStyle name="一般 2 7 3" xfId="102"/>
    <cellStyle name="一般 2 8" xfId="103"/>
    <cellStyle name="一般 2 8 2" xfId="104"/>
    <cellStyle name="一般 2 8 3" xfId="105"/>
    <cellStyle name="一般 2 9" xfId="106"/>
    <cellStyle name="一般 2 9 2" xfId="107"/>
    <cellStyle name="一般 3" xfId="108"/>
    <cellStyle name="一般 4" xfId="109"/>
    <cellStyle name="一般 4 10" xfId="110"/>
    <cellStyle name="一般 4 2" xfId="111"/>
    <cellStyle name="一般 4 2 2" xfId="112"/>
    <cellStyle name="一般 4 2 2 2" xfId="113"/>
    <cellStyle name="一般 4 2 2 2 2" xfId="114"/>
    <cellStyle name="一般 4 2 2 2 3" xfId="115"/>
    <cellStyle name="一般 4 2 2 3" xfId="116"/>
    <cellStyle name="一般 4 2 2 3 2" xfId="117"/>
    <cellStyle name="一般 4 2 2 3 3" xfId="118"/>
    <cellStyle name="一般 4 2 2 4" xfId="119"/>
    <cellStyle name="一般 4 2 2 4 2" xfId="120"/>
    <cellStyle name="一般 4 2 2 4 3" xfId="121"/>
    <cellStyle name="一般 4 2 2 5" xfId="122"/>
    <cellStyle name="一般 4 2 2 5 2" xfId="123"/>
    <cellStyle name="一般 4 2 2 6" xfId="124"/>
    <cellStyle name="一般 4 2 2 7" xfId="125"/>
    <cellStyle name="一般 4 2 3" xfId="126"/>
    <cellStyle name="一般 4 2 3 2" xfId="127"/>
    <cellStyle name="一般 4 2 3 3" xfId="128"/>
    <cellStyle name="一般 4 2 4" xfId="129"/>
    <cellStyle name="一般 4 2 4 2" xfId="130"/>
    <cellStyle name="一般 4 2 4 3" xfId="131"/>
    <cellStyle name="一般 4 2 5" xfId="132"/>
    <cellStyle name="一般 4 2 5 2" xfId="133"/>
    <cellStyle name="一般 4 2 5 3" xfId="134"/>
    <cellStyle name="一般 4 2 6" xfId="135"/>
    <cellStyle name="一般 4 2 6 2" xfId="136"/>
    <cellStyle name="一般 4 2 7" xfId="137"/>
    <cellStyle name="一般 4 2 8" xfId="138"/>
    <cellStyle name="一般 4 3" xfId="139"/>
    <cellStyle name="一般 4 3 2" xfId="140"/>
    <cellStyle name="一般 4 3 2 2" xfId="141"/>
    <cellStyle name="一般 4 3 2 3" xfId="142"/>
    <cellStyle name="一般 4 3 3" xfId="143"/>
    <cellStyle name="一般 4 3 3 2" xfId="144"/>
    <cellStyle name="一般 4 3 3 3" xfId="145"/>
    <cellStyle name="一般 4 3 4" xfId="146"/>
    <cellStyle name="一般 4 3 4 2" xfId="147"/>
    <cellStyle name="一般 4 3 4 3" xfId="148"/>
    <cellStyle name="一般 4 3 5" xfId="149"/>
    <cellStyle name="一般 4 3 5 2" xfId="150"/>
    <cellStyle name="一般 4 3 6" xfId="151"/>
    <cellStyle name="一般 4 3 7" xfId="152"/>
    <cellStyle name="一般 4 4" xfId="153"/>
    <cellStyle name="一般 4 5" xfId="154"/>
    <cellStyle name="一般 4 5 2" xfId="155"/>
    <cellStyle name="一般 4 5 2 2" xfId="156"/>
    <cellStyle name="一般 4 5 2 3" xfId="157"/>
    <cellStyle name="一般 4 5 3" xfId="158"/>
    <cellStyle name="一般 4 5 3 2" xfId="159"/>
    <cellStyle name="一般 4 5 3 3" xfId="160"/>
    <cellStyle name="一般 4 5 4" xfId="161"/>
    <cellStyle name="一般 4 5 4 2" xfId="162"/>
    <cellStyle name="一般 4 5 4 3" xfId="163"/>
    <cellStyle name="一般 4 5 5" xfId="164"/>
    <cellStyle name="一般 4 5 5 2" xfId="165"/>
    <cellStyle name="一般 4 5 6" xfId="166"/>
    <cellStyle name="一般 4 5 7" xfId="167"/>
    <cellStyle name="一般 4 6" xfId="168"/>
    <cellStyle name="一般 4 6 2" xfId="169"/>
    <cellStyle name="一般 4 6 2 2" xfId="170"/>
    <cellStyle name="一般 4 6 2 3" xfId="171"/>
    <cellStyle name="一般 4 6 3" xfId="172"/>
    <cellStyle name="一般 4 6 3 2" xfId="173"/>
    <cellStyle name="一般 4 6 3 3" xfId="174"/>
    <cellStyle name="一般 4 6 4" xfId="175"/>
    <cellStyle name="一般 4 6 4 2" xfId="176"/>
    <cellStyle name="一般 4 6 5" xfId="177"/>
    <cellStyle name="一般 4 6 6" xfId="178"/>
    <cellStyle name="一般 4 7" xfId="179"/>
    <cellStyle name="一般 4 7 2" xfId="180"/>
    <cellStyle name="一般 4 7 3" xfId="181"/>
    <cellStyle name="一般 4 8" xfId="182"/>
    <cellStyle name="一般 4 8 2" xfId="183"/>
    <cellStyle name="一般 4 8 3" xfId="184"/>
    <cellStyle name="一般 4 9" xfId="185"/>
    <cellStyle name="一般 4 9 2" xfId="186"/>
    <cellStyle name="一般 5" xfId="187"/>
    <cellStyle name="一般 5 10" xfId="188"/>
    <cellStyle name="一般 5 2" xfId="189"/>
    <cellStyle name="一般 5 2 2" xfId="190"/>
    <cellStyle name="一般 5 2 2 2" xfId="191"/>
    <cellStyle name="一般 5 2 2 2 2" xfId="192"/>
    <cellStyle name="一般 5 2 2 2 3" xfId="193"/>
    <cellStyle name="一般 5 2 2 3" xfId="194"/>
    <cellStyle name="一般 5 2 2 3 2" xfId="195"/>
    <cellStyle name="一般 5 2 2 3 3" xfId="196"/>
    <cellStyle name="一般 5 2 2 4" xfId="197"/>
    <cellStyle name="一般 5 2 2 4 2" xfId="198"/>
    <cellStyle name="一般 5 2 2 4 3" xfId="199"/>
    <cellStyle name="一般 5 2 2 5" xfId="200"/>
    <cellStyle name="一般 5 2 2 5 2" xfId="201"/>
    <cellStyle name="一般 5 2 2 6" xfId="202"/>
    <cellStyle name="一般 5 2 2 7" xfId="203"/>
    <cellStyle name="一般 5 2 3" xfId="204"/>
    <cellStyle name="一般 5 2 3 2" xfId="205"/>
    <cellStyle name="一般 5 2 3 3" xfId="206"/>
    <cellStyle name="一般 5 2 4" xfId="207"/>
    <cellStyle name="一般 5 2 4 2" xfId="208"/>
    <cellStyle name="一般 5 2 4 3" xfId="209"/>
    <cellStyle name="一般 5 2 5" xfId="210"/>
    <cellStyle name="一般 5 2 5 2" xfId="211"/>
    <cellStyle name="一般 5 2 5 3" xfId="212"/>
    <cellStyle name="一般 5 2 6" xfId="213"/>
    <cellStyle name="一般 5 2 6 2" xfId="214"/>
    <cellStyle name="一般 5 2 7" xfId="215"/>
    <cellStyle name="一般 5 2 8" xfId="216"/>
    <cellStyle name="一般 5 3" xfId="217"/>
    <cellStyle name="一般 5 3 2" xfId="218"/>
    <cellStyle name="一般 5 3 2 2" xfId="219"/>
    <cellStyle name="一般 5 3 2 3" xfId="220"/>
    <cellStyle name="一般 5 3 3" xfId="221"/>
    <cellStyle name="一般 5 3 3 2" xfId="222"/>
    <cellStyle name="一般 5 3 3 3" xfId="223"/>
    <cellStyle name="一般 5 3 4" xfId="224"/>
    <cellStyle name="一般 5 3 4 2" xfId="225"/>
    <cellStyle name="一般 5 3 4 3" xfId="226"/>
    <cellStyle name="一般 5 3 5" xfId="227"/>
    <cellStyle name="一般 5 3 5 2" xfId="228"/>
    <cellStyle name="一般 5 3 6" xfId="229"/>
    <cellStyle name="一般 5 3 7" xfId="230"/>
    <cellStyle name="一般 5 4" xfId="231"/>
    <cellStyle name="一般 5 5" xfId="232"/>
    <cellStyle name="一般 5 5 2" xfId="233"/>
    <cellStyle name="一般 5 5 2 2" xfId="234"/>
    <cellStyle name="一般 5 5 2 3" xfId="235"/>
    <cellStyle name="一般 5 5 3" xfId="236"/>
    <cellStyle name="一般 5 5 3 2" xfId="237"/>
    <cellStyle name="一般 5 5 3 3" xfId="238"/>
    <cellStyle name="一般 5 5 4" xfId="239"/>
    <cellStyle name="一般 5 5 4 2" xfId="240"/>
    <cellStyle name="一般 5 5 4 3" xfId="241"/>
    <cellStyle name="一般 5 5 5" xfId="242"/>
    <cellStyle name="一般 5 5 5 2" xfId="243"/>
    <cellStyle name="一般 5 5 6" xfId="244"/>
    <cellStyle name="一般 5 5 7" xfId="245"/>
    <cellStyle name="一般 5 6" xfId="246"/>
    <cellStyle name="一般 5 6 2" xfId="247"/>
    <cellStyle name="一般 5 6 2 2" xfId="248"/>
    <cellStyle name="一般 5 6 2 3" xfId="249"/>
    <cellStyle name="一般 5 6 3" xfId="250"/>
    <cellStyle name="一般 5 6 3 2" xfId="251"/>
    <cellStyle name="一般 5 6 3 3" xfId="252"/>
    <cellStyle name="一般 5 6 4" xfId="253"/>
    <cellStyle name="一般 5 6 4 2" xfId="254"/>
    <cellStyle name="一般 5 6 5" xfId="255"/>
    <cellStyle name="一般 5 6 6" xfId="256"/>
    <cellStyle name="一般 5 7" xfId="257"/>
    <cellStyle name="一般 5 7 2" xfId="258"/>
    <cellStyle name="一般 5 7 3" xfId="259"/>
    <cellStyle name="一般 5 8" xfId="260"/>
    <cellStyle name="一般 5 8 2" xfId="261"/>
    <cellStyle name="一般 5 8 3" xfId="262"/>
    <cellStyle name="一般 5 9" xfId="263"/>
    <cellStyle name="一般 5 9 2" xfId="264"/>
    <cellStyle name="一般 6" xfId="265"/>
    <cellStyle name="一般 7" xfId="266"/>
    <cellStyle name="一般 7 2" xfId="267"/>
    <cellStyle name="一般 7 2 2" xfId="268"/>
    <cellStyle name="一般 7 2 2 2" xfId="269"/>
    <cellStyle name="一般 7 2 2 3" xfId="270"/>
    <cellStyle name="一般 7 2 3" xfId="271"/>
    <cellStyle name="一般 7 2 3 2" xfId="272"/>
    <cellStyle name="一般 7 2 3 3" xfId="273"/>
    <cellStyle name="一般 7 2 4" xfId="274"/>
    <cellStyle name="一般 7 2 4 2" xfId="275"/>
    <cellStyle name="一般 7 2 4 3" xfId="276"/>
    <cellStyle name="一般 7 2 5" xfId="277"/>
    <cellStyle name="一般 7 2 5 2" xfId="278"/>
    <cellStyle name="一般 7 2 6" xfId="279"/>
    <cellStyle name="一般 7 2 7" xfId="280"/>
    <cellStyle name="一般 7 3" xfId="281"/>
    <cellStyle name="一般 7 3 2" xfId="282"/>
    <cellStyle name="一般 7 3 3" xfId="283"/>
    <cellStyle name="一般 7 4" xfId="284"/>
    <cellStyle name="一般 7 4 2" xfId="285"/>
    <cellStyle name="一般 7 4 3" xfId="286"/>
    <cellStyle name="一般 7 5" xfId="287"/>
    <cellStyle name="一般 7 5 2" xfId="288"/>
    <cellStyle name="一般 7 5 3" xfId="289"/>
    <cellStyle name="一般 7 6" xfId="290"/>
    <cellStyle name="一般 7 6 2" xfId="291"/>
    <cellStyle name="一般 7 7" xfId="292"/>
    <cellStyle name="一般 7 8" xfId="293"/>
    <cellStyle name="一般 8" xfId="294"/>
    <cellStyle name="一般 8 2" xfId="295"/>
    <cellStyle name="一般 8 2 2" xfId="296"/>
    <cellStyle name="一般 8 2 3" xfId="297"/>
    <cellStyle name="一般 8 3" xfId="298"/>
    <cellStyle name="一般 8 3 2" xfId="299"/>
    <cellStyle name="一般 8 3 3" xfId="300"/>
    <cellStyle name="一般 8 4" xfId="301"/>
    <cellStyle name="一般 8 4 2" xfId="302"/>
    <cellStyle name="一般 8 4 3" xfId="303"/>
    <cellStyle name="一般 8 5" xfId="304"/>
    <cellStyle name="一般 8 5 2" xfId="305"/>
    <cellStyle name="一般 8 6" xfId="306"/>
    <cellStyle name="一般 8 7" xfId="307"/>
    <cellStyle name="一般 9" xfId="308"/>
    <cellStyle name="一般 9 2" xfId="309"/>
    <cellStyle name="一般 9 2 2" xfId="310"/>
    <cellStyle name="一般 9 2 3" xfId="311"/>
    <cellStyle name="一般 9 3" xfId="312"/>
    <cellStyle name="一般 9 3 2" xfId="313"/>
    <cellStyle name="一般 9 3 3" xfId="314"/>
    <cellStyle name="一般 9 4" xfId="315"/>
    <cellStyle name="一般 9 4 2" xfId="316"/>
    <cellStyle name="一般 9 5" xfId="317"/>
    <cellStyle name="一般 9 6" xfId="318"/>
    <cellStyle name="中等 2" xfId="319"/>
    <cellStyle name="合計 2" xfId="320"/>
    <cellStyle name="好 2" xfId="321"/>
    <cellStyle name="計算方式 2" xfId="322"/>
    <cellStyle name="連結的儲存格 2" xfId="323"/>
    <cellStyle name="連結的儲存格 2 2" xfId="324"/>
    <cellStyle name="連結的儲存格 2 2 2" xfId="325"/>
    <cellStyle name="連結的儲存格 2 3" xfId="326"/>
    <cellStyle name="備註 2" xfId="327"/>
    <cellStyle name="說明文字 2" xfId="328"/>
    <cellStyle name="輔色1 2" xfId="329"/>
    <cellStyle name="輔色2 2" xfId="330"/>
    <cellStyle name="輔色3 2" xfId="331"/>
    <cellStyle name="輔色4 2" xfId="332"/>
    <cellStyle name="輔色5 2" xfId="333"/>
    <cellStyle name="輔色6 2" xfId="334"/>
    <cellStyle name="標題 1 2" xfId="335"/>
    <cellStyle name="標題 2 2" xfId="336"/>
    <cellStyle name="標題 3 2" xfId="337"/>
    <cellStyle name="標題 4 2" xfId="338"/>
    <cellStyle name="標題 5" xfId="339"/>
    <cellStyle name="輸入 2" xfId="340"/>
    <cellStyle name="輸出 2" xfId="341"/>
    <cellStyle name="檢查儲存格 2" xfId="342"/>
    <cellStyle name="壞 2" xfId="343"/>
    <cellStyle name="壞_吉元12月審核菜單" xfId="344"/>
    <cellStyle name="警告文字 2" xfId="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zoomScaleNormal="100" workbookViewId="0">
      <selection activeCell="X19" sqref="X19"/>
    </sheetView>
  </sheetViews>
  <sheetFormatPr defaultRowHeight="16.5"/>
  <cols>
    <col min="1" max="1" width="4.125" style="36" customWidth="1"/>
    <col min="2" max="2" width="3" customWidth="1"/>
    <col min="3" max="3" width="13.75" customWidth="1"/>
    <col min="4" max="4" width="14.875" style="33" customWidth="1"/>
    <col min="5" max="5" width="2.25" style="34" customWidth="1"/>
    <col min="6" max="6" width="14.125" style="33" customWidth="1"/>
    <col min="7" max="7" width="2.25" style="34" customWidth="1"/>
    <col min="8" max="8" width="14.125" style="33" customWidth="1"/>
    <col min="9" max="9" width="2.25" style="34" customWidth="1"/>
    <col min="10" max="10" width="5.125" style="33" customWidth="1"/>
    <col min="11" max="12" width="7.625" style="33" customWidth="1"/>
    <col min="13" max="13" width="3.125" style="40" customWidth="1"/>
    <col min="14" max="19" width="3.125" customWidth="1"/>
    <col min="20" max="20" width="2.125" customWidth="1"/>
  </cols>
  <sheetData>
    <row r="1" spans="1:19" ht="51" customHeight="1" thickBot="1">
      <c r="A1" s="50" t="s">
        <v>167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48" customHeight="1" thickTop="1" thickBot="1">
      <c r="A2" s="1" t="s">
        <v>0</v>
      </c>
      <c r="B2" s="2" t="s">
        <v>1</v>
      </c>
      <c r="C2" s="3" t="s">
        <v>2</v>
      </c>
      <c r="D2" s="55" t="s">
        <v>3</v>
      </c>
      <c r="E2" s="55"/>
      <c r="F2" s="56" t="s">
        <v>4</v>
      </c>
      <c r="G2" s="55"/>
      <c r="H2" s="55"/>
      <c r="I2" s="55"/>
      <c r="J2" s="55"/>
      <c r="K2" s="55"/>
      <c r="L2" s="57"/>
      <c r="M2" s="4" t="s">
        <v>5</v>
      </c>
      <c r="N2" s="5" t="s">
        <v>6</v>
      </c>
      <c r="O2" s="5" t="s">
        <v>7</v>
      </c>
      <c r="P2" s="6" t="s">
        <v>8</v>
      </c>
      <c r="Q2" s="5" t="s">
        <v>9</v>
      </c>
      <c r="R2" s="7" t="s">
        <v>10</v>
      </c>
      <c r="S2" s="8" t="s">
        <v>11</v>
      </c>
    </row>
    <row r="3" spans="1:19" ht="15.95" customHeight="1">
      <c r="A3" s="64">
        <v>42829</v>
      </c>
      <c r="B3" s="51" t="s">
        <v>12</v>
      </c>
      <c r="C3" s="58" t="s">
        <v>22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s="13" customFormat="1" ht="11.1" customHeight="1">
      <c r="A4" s="65"/>
      <c r="B4" s="5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</row>
    <row r="5" spans="1:19" ht="15.95" customHeight="1">
      <c r="A5" s="72">
        <v>42830</v>
      </c>
      <c r="B5" s="51" t="s">
        <v>14</v>
      </c>
      <c r="C5" s="52" t="s">
        <v>32</v>
      </c>
      <c r="D5" s="14" t="s">
        <v>77</v>
      </c>
      <c r="E5" s="53" t="s">
        <v>78</v>
      </c>
      <c r="F5" s="15" t="s">
        <v>33</v>
      </c>
      <c r="G5" s="54" t="s">
        <v>35</v>
      </c>
      <c r="H5" s="10" t="s">
        <v>83</v>
      </c>
      <c r="I5" s="54" t="s">
        <v>35</v>
      </c>
      <c r="J5" s="54" t="s">
        <v>19</v>
      </c>
      <c r="K5" s="48" t="s">
        <v>81</v>
      </c>
      <c r="L5" s="48" t="s">
        <v>82</v>
      </c>
      <c r="M5" s="68">
        <f>MAX(N5*70+O5*75+P5*25+Q5*45+R5*60+S5*120)</f>
        <v>841.5</v>
      </c>
      <c r="N5" s="66">
        <v>6.5</v>
      </c>
      <c r="O5" s="66">
        <v>2.5</v>
      </c>
      <c r="P5" s="66">
        <v>2.2000000000000002</v>
      </c>
      <c r="Q5" s="66">
        <v>3.2</v>
      </c>
      <c r="R5" s="67">
        <v>0</v>
      </c>
      <c r="S5" s="46">
        <v>0</v>
      </c>
    </row>
    <row r="6" spans="1:19" s="13" customFormat="1" ht="11.1" customHeight="1">
      <c r="A6" s="72"/>
      <c r="B6" s="51"/>
      <c r="C6" s="52"/>
      <c r="D6" s="16" t="s">
        <v>77</v>
      </c>
      <c r="E6" s="49"/>
      <c r="F6" s="17" t="s">
        <v>34</v>
      </c>
      <c r="G6" s="54"/>
      <c r="H6" s="12" t="s">
        <v>84</v>
      </c>
      <c r="I6" s="54"/>
      <c r="J6" s="54"/>
      <c r="K6" s="49"/>
      <c r="L6" s="49"/>
      <c r="M6" s="69"/>
      <c r="N6" s="66"/>
      <c r="O6" s="66"/>
      <c r="P6" s="66"/>
      <c r="Q6" s="66"/>
      <c r="R6" s="67"/>
      <c r="S6" s="46"/>
    </row>
    <row r="7" spans="1:19" ht="15.95" customHeight="1">
      <c r="A7" s="64">
        <v>42831</v>
      </c>
      <c r="B7" s="51" t="s">
        <v>15</v>
      </c>
      <c r="C7" s="54" t="s">
        <v>13</v>
      </c>
      <c r="D7" s="18" t="s">
        <v>105</v>
      </c>
      <c r="E7" s="53" t="s">
        <v>78</v>
      </c>
      <c r="F7" s="9" t="s">
        <v>79</v>
      </c>
      <c r="G7" s="54" t="s">
        <v>65</v>
      </c>
      <c r="H7" s="18" t="s">
        <v>36</v>
      </c>
      <c r="I7" s="53" t="s">
        <v>38</v>
      </c>
      <c r="J7" s="54" t="s">
        <v>20</v>
      </c>
      <c r="K7" s="53" t="s">
        <v>85</v>
      </c>
      <c r="L7" s="53" t="s">
        <v>88</v>
      </c>
      <c r="M7" s="68">
        <f>MAX(N7*70+O7*75+P7*25+Q7*45+R7*60+S7*120)</f>
        <v>842</v>
      </c>
      <c r="N7" s="66">
        <v>6.5</v>
      </c>
      <c r="O7" s="66">
        <v>2.6</v>
      </c>
      <c r="P7" s="66">
        <v>2.1</v>
      </c>
      <c r="Q7" s="66">
        <v>3.1</v>
      </c>
      <c r="R7" s="70">
        <v>0</v>
      </c>
      <c r="S7" s="46">
        <v>0</v>
      </c>
    </row>
    <row r="8" spans="1:19" s="13" customFormat="1" ht="11.1" customHeight="1">
      <c r="A8" s="65"/>
      <c r="B8" s="51"/>
      <c r="C8" s="54"/>
      <c r="D8" s="19" t="s">
        <v>106</v>
      </c>
      <c r="E8" s="48"/>
      <c r="F8" s="12" t="s">
        <v>80</v>
      </c>
      <c r="G8" s="54"/>
      <c r="H8" s="20" t="s">
        <v>37</v>
      </c>
      <c r="I8" s="49"/>
      <c r="J8" s="54"/>
      <c r="K8" s="49"/>
      <c r="L8" s="49"/>
      <c r="M8" s="69"/>
      <c r="N8" s="66"/>
      <c r="O8" s="66"/>
      <c r="P8" s="66"/>
      <c r="Q8" s="66"/>
      <c r="R8" s="71"/>
      <c r="S8" s="46"/>
    </row>
    <row r="9" spans="1:19" ht="15.95" customHeight="1">
      <c r="A9" s="64">
        <v>42832</v>
      </c>
      <c r="B9" s="51" t="s">
        <v>16</v>
      </c>
      <c r="C9" s="54" t="s">
        <v>24</v>
      </c>
      <c r="D9" s="18" t="s">
        <v>39</v>
      </c>
      <c r="E9" s="54" t="s">
        <v>35</v>
      </c>
      <c r="F9" s="10" t="s">
        <v>90</v>
      </c>
      <c r="G9" s="49" t="s">
        <v>35</v>
      </c>
      <c r="H9" s="21" t="s">
        <v>41</v>
      </c>
      <c r="I9" s="49" t="s">
        <v>38</v>
      </c>
      <c r="J9" s="54" t="s">
        <v>21</v>
      </c>
      <c r="K9" s="53" t="s">
        <v>89</v>
      </c>
      <c r="L9" s="53" t="s">
        <v>92</v>
      </c>
      <c r="M9" s="83">
        <f>MAX(N9*70+O9*75+P9*25+Q9*45+R9*60+S9*120)</f>
        <v>834.5</v>
      </c>
      <c r="N9" s="66">
        <v>6.4</v>
      </c>
      <c r="O9" s="66">
        <v>2.5</v>
      </c>
      <c r="P9" s="66">
        <v>2.2000000000000002</v>
      </c>
      <c r="Q9" s="66">
        <v>3.2</v>
      </c>
      <c r="R9" s="76">
        <v>0</v>
      </c>
      <c r="S9" s="46">
        <v>0</v>
      </c>
    </row>
    <row r="10" spans="1:19" s="13" customFormat="1" ht="11.1" customHeight="1" thickBot="1">
      <c r="A10" s="87"/>
      <c r="B10" s="73"/>
      <c r="C10" s="74"/>
      <c r="D10" s="22" t="s">
        <v>40</v>
      </c>
      <c r="E10" s="74"/>
      <c r="F10" s="23" t="s">
        <v>91</v>
      </c>
      <c r="G10" s="74"/>
      <c r="H10" s="22" t="s">
        <v>42</v>
      </c>
      <c r="I10" s="74"/>
      <c r="J10" s="74"/>
      <c r="K10" s="82"/>
      <c r="L10" s="82"/>
      <c r="M10" s="84"/>
      <c r="N10" s="75"/>
      <c r="O10" s="75"/>
      <c r="P10" s="75"/>
      <c r="Q10" s="75"/>
      <c r="R10" s="77"/>
      <c r="S10" s="47"/>
    </row>
    <row r="11" spans="1:19" ht="15.95" customHeight="1">
      <c r="A11" s="78">
        <v>42835</v>
      </c>
      <c r="B11" s="80" t="s">
        <v>17</v>
      </c>
      <c r="C11" s="49" t="s">
        <v>25</v>
      </c>
      <c r="D11" s="24" t="s">
        <v>45</v>
      </c>
      <c r="E11" s="81" t="s">
        <v>38</v>
      </c>
      <c r="F11" s="10" t="s">
        <v>43</v>
      </c>
      <c r="G11" s="48" t="s">
        <v>35</v>
      </c>
      <c r="H11" s="10" t="s">
        <v>137</v>
      </c>
      <c r="I11" s="48" t="s">
        <v>87</v>
      </c>
      <c r="J11" s="49" t="s">
        <v>23</v>
      </c>
      <c r="K11" s="48" t="s">
        <v>157</v>
      </c>
      <c r="L11" s="48" t="s">
        <v>163</v>
      </c>
      <c r="M11" s="68">
        <f>MAX(N11*70+O11*75+P11*25+Q11*45+R11*60+S11*120)</f>
        <v>832.5</v>
      </c>
      <c r="N11" s="85">
        <v>6.4</v>
      </c>
      <c r="O11" s="85">
        <v>2.5</v>
      </c>
      <c r="P11" s="85">
        <v>2.2999999999999998</v>
      </c>
      <c r="Q11" s="85">
        <v>3.1</v>
      </c>
      <c r="R11" s="67">
        <v>0</v>
      </c>
      <c r="S11" s="86">
        <v>0</v>
      </c>
    </row>
    <row r="12" spans="1:19" s="13" customFormat="1" ht="11.1" customHeight="1">
      <c r="A12" s="79"/>
      <c r="B12" s="51"/>
      <c r="C12" s="54"/>
      <c r="D12" s="20" t="s">
        <v>46</v>
      </c>
      <c r="E12" s="54"/>
      <c r="F12" s="12" t="s">
        <v>44</v>
      </c>
      <c r="G12" s="49"/>
      <c r="H12" s="12" t="s">
        <v>138</v>
      </c>
      <c r="I12" s="49"/>
      <c r="J12" s="54"/>
      <c r="K12" s="49"/>
      <c r="L12" s="49"/>
      <c r="M12" s="69"/>
      <c r="N12" s="66"/>
      <c r="O12" s="66"/>
      <c r="P12" s="66"/>
      <c r="Q12" s="66"/>
      <c r="R12" s="67"/>
      <c r="S12" s="46"/>
    </row>
    <row r="13" spans="1:19" ht="15.95" customHeight="1">
      <c r="A13" s="78">
        <v>42836</v>
      </c>
      <c r="B13" s="51" t="s">
        <v>12</v>
      </c>
      <c r="C13" s="54" t="s">
        <v>13</v>
      </c>
      <c r="D13" s="10" t="s">
        <v>101</v>
      </c>
      <c r="E13" s="49" t="s">
        <v>35</v>
      </c>
      <c r="F13" s="25" t="s">
        <v>130</v>
      </c>
      <c r="G13" s="48" t="s">
        <v>87</v>
      </c>
      <c r="H13" s="21" t="s">
        <v>47</v>
      </c>
      <c r="I13" s="48" t="s">
        <v>35</v>
      </c>
      <c r="J13" s="54" t="s">
        <v>18</v>
      </c>
      <c r="K13" s="48" t="s">
        <v>164</v>
      </c>
      <c r="L13" s="48" t="s">
        <v>151</v>
      </c>
      <c r="M13" s="68">
        <f>MAX(N13*70+O13*75+P13*25+Q13*45+R13*60+S13*120)</f>
        <v>841.5</v>
      </c>
      <c r="N13" s="66">
        <v>6.5</v>
      </c>
      <c r="O13" s="66">
        <v>2.5</v>
      </c>
      <c r="P13" s="66">
        <v>2.2000000000000002</v>
      </c>
      <c r="Q13" s="66">
        <v>3.2</v>
      </c>
      <c r="R13" s="70">
        <v>0</v>
      </c>
      <c r="S13" s="46">
        <v>0</v>
      </c>
    </row>
    <row r="14" spans="1:19" s="13" customFormat="1" ht="11.1" customHeight="1">
      <c r="A14" s="79"/>
      <c r="B14" s="51"/>
      <c r="C14" s="54"/>
      <c r="D14" s="12" t="s">
        <v>102</v>
      </c>
      <c r="E14" s="54"/>
      <c r="F14" s="16" t="s">
        <v>131</v>
      </c>
      <c r="G14" s="49"/>
      <c r="H14" s="20" t="s">
        <v>48</v>
      </c>
      <c r="I14" s="49"/>
      <c r="J14" s="54"/>
      <c r="K14" s="49"/>
      <c r="L14" s="49"/>
      <c r="M14" s="69"/>
      <c r="N14" s="66"/>
      <c r="O14" s="66"/>
      <c r="P14" s="66"/>
      <c r="Q14" s="66"/>
      <c r="R14" s="71"/>
      <c r="S14" s="46"/>
    </row>
    <row r="15" spans="1:19" ht="15.95" customHeight="1">
      <c r="A15" s="78">
        <v>42837</v>
      </c>
      <c r="B15" s="51" t="s">
        <v>14</v>
      </c>
      <c r="C15" s="52" t="s">
        <v>29</v>
      </c>
      <c r="D15" s="9" t="s">
        <v>121</v>
      </c>
      <c r="E15" s="54" t="s">
        <v>123</v>
      </c>
      <c r="F15" s="10" t="s">
        <v>49</v>
      </c>
      <c r="G15" s="54" t="s">
        <v>35</v>
      </c>
      <c r="H15" s="9" t="s">
        <v>141</v>
      </c>
      <c r="I15" s="54" t="s">
        <v>87</v>
      </c>
      <c r="J15" s="54" t="s">
        <v>19</v>
      </c>
      <c r="K15" s="53" t="s">
        <v>143</v>
      </c>
      <c r="L15" s="53" t="s">
        <v>161</v>
      </c>
      <c r="M15" s="68">
        <f>MAX(N15*70+O15*75+P15*25+Q15*45+R15*60+S15*120)</f>
        <v>836.5</v>
      </c>
      <c r="N15" s="66">
        <v>6.4</v>
      </c>
      <c r="O15" s="66">
        <v>2.5</v>
      </c>
      <c r="P15" s="66">
        <v>2.1</v>
      </c>
      <c r="Q15" s="66">
        <v>3.3</v>
      </c>
      <c r="R15" s="67">
        <v>0</v>
      </c>
      <c r="S15" s="46">
        <v>0</v>
      </c>
    </row>
    <row r="16" spans="1:19" s="13" customFormat="1" ht="11.1" customHeight="1">
      <c r="A16" s="79"/>
      <c r="B16" s="51"/>
      <c r="C16" s="52"/>
      <c r="D16" s="12" t="s">
        <v>122</v>
      </c>
      <c r="E16" s="54"/>
      <c r="F16" s="16" t="s">
        <v>50</v>
      </c>
      <c r="G16" s="54"/>
      <c r="H16" s="12" t="s">
        <v>142</v>
      </c>
      <c r="I16" s="54"/>
      <c r="J16" s="54"/>
      <c r="K16" s="49"/>
      <c r="L16" s="49"/>
      <c r="M16" s="69"/>
      <c r="N16" s="66"/>
      <c r="O16" s="66"/>
      <c r="P16" s="66"/>
      <c r="Q16" s="66"/>
      <c r="R16" s="71"/>
      <c r="S16" s="46"/>
    </row>
    <row r="17" spans="1:21" ht="15.95" customHeight="1">
      <c r="A17" s="78">
        <v>42838</v>
      </c>
      <c r="B17" s="51" t="s">
        <v>15</v>
      </c>
      <c r="C17" s="54" t="s">
        <v>13</v>
      </c>
      <c r="D17" s="9" t="s">
        <v>125</v>
      </c>
      <c r="E17" s="54" t="s">
        <v>35</v>
      </c>
      <c r="F17" s="9" t="s">
        <v>51</v>
      </c>
      <c r="G17" s="54" t="s">
        <v>35</v>
      </c>
      <c r="H17" s="21" t="s">
        <v>124</v>
      </c>
      <c r="I17" s="48" t="s">
        <v>94</v>
      </c>
      <c r="J17" s="54" t="s">
        <v>20</v>
      </c>
      <c r="K17" s="53" t="s">
        <v>152</v>
      </c>
      <c r="L17" s="53" t="s">
        <v>162</v>
      </c>
      <c r="M17" s="68">
        <f>MAX(N17*70+O17*75+P17*25+Q17*45+R17*60+S17*120)</f>
        <v>836.5</v>
      </c>
      <c r="N17" s="66">
        <v>6.5</v>
      </c>
      <c r="O17" s="66">
        <v>2.4</v>
      </c>
      <c r="P17" s="66">
        <v>2.2999999999999998</v>
      </c>
      <c r="Q17" s="66">
        <v>3.2</v>
      </c>
      <c r="R17" s="70">
        <v>0</v>
      </c>
      <c r="S17" s="46">
        <v>0</v>
      </c>
      <c r="U17" s="26"/>
    </row>
    <row r="18" spans="1:21" s="13" customFormat="1" ht="11.1" customHeight="1">
      <c r="A18" s="79"/>
      <c r="B18" s="51"/>
      <c r="C18" s="54"/>
      <c r="D18" s="12" t="s">
        <v>126</v>
      </c>
      <c r="E18" s="54"/>
      <c r="F18" s="12" t="s">
        <v>52</v>
      </c>
      <c r="G18" s="54"/>
      <c r="H18" s="20" t="s">
        <v>93</v>
      </c>
      <c r="I18" s="49"/>
      <c r="J18" s="54"/>
      <c r="K18" s="49"/>
      <c r="L18" s="49"/>
      <c r="M18" s="69"/>
      <c r="N18" s="66"/>
      <c r="O18" s="66"/>
      <c r="P18" s="66"/>
      <c r="Q18" s="66"/>
      <c r="R18" s="71"/>
      <c r="S18" s="46"/>
      <c r="U18" s="11"/>
    </row>
    <row r="19" spans="1:21" ht="15.95" customHeight="1">
      <c r="A19" s="88">
        <v>42839</v>
      </c>
      <c r="B19" s="51" t="s">
        <v>16</v>
      </c>
      <c r="C19" s="54" t="s">
        <v>168</v>
      </c>
      <c r="D19" s="9" t="s">
        <v>175</v>
      </c>
      <c r="E19" s="54" t="s">
        <v>169</v>
      </c>
      <c r="F19" s="9" t="s">
        <v>170</v>
      </c>
      <c r="G19" s="54" t="s">
        <v>172</v>
      </c>
      <c r="H19" s="45" t="s">
        <v>178</v>
      </c>
      <c r="I19" s="53" t="s">
        <v>174</v>
      </c>
      <c r="J19" s="54" t="s">
        <v>173</v>
      </c>
      <c r="K19" s="53" t="s">
        <v>180</v>
      </c>
      <c r="L19" s="53" t="s">
        <v>177</v>
      </c>
      <c r="M19" s="69">
        <f>MAX(N19*70+O19*75+P19*25+Q19*45+R19*60+S19*120)</f>
        <v>841.5</v>
      </c>
      <c r="N19" s="66">
        <v>6.5</v>
      </c>
      <c r="O19" s="66">
        <v>2.5</v>
      </c>
      <c r="P19" s="66">
        <v>2.2000000000000002</v>
      </c>
      <c r="Q19" s="66">
        <v>3.2</v>
      </c>
      <c r="R19" s="70">
        <v>0</v>
      </c>
      <c r="S19" s="46">
        <v>0</v>
      </c>
    </row>
    <row r="20" spans="1:21" s="13" customFormat="1" ht="11.1" customHeight="1" thickBot="1">
      <c r="A20" s="89"/>
      <c r="B20" s="73"/>
      <c r="C20" s="74"/>
      <c r="D20" s="23" t="s">
        <v>176</v>
      </c>
      <c r="E20" s="74"/>
      <c r="F20" s="23" t="s">
        <v>171</v>
      </c>
      <c r="G20" s="74"/>
      <c r="H20" s="22" t="s">
        <v>179</v>
      </c>
      <c r="I20" s="82"/>
      <c r="J20" s="74"/>
      <c r="K20" s="82"/>
      <c r="L20" s="82"/>
      <c r="M20" s="92"/>
      <c r="N20" s="75"/>
      <c r="O20" s="75"/>
      <c r="P20" s="75"/>
      <c r="Q20" s="75"/>
      <c r="R20" s="93"/>
      <c r="S20" s="47"/>
    </row>
    <row r="21" spans="1:21" ht="15.95" customHeight="1">
      <c r="A21" s="123">
        <v>42840</v>
      </c>
      <c r="B21" s="124" t="s">
        <v>181</v>
      </c>
      <c r="C21" s="58" t="s">
        <v>182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</row>
    <row r="22" spans="1:21" s="13" customFormat="1" ht="11.1" customHeight="1" thickBot="1">
      <c r="A22" s="106"/>
      <c r="B22" s="125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8"/>
    </row>
    <row r="23" spans="1:21" ht="15.95" customHeight="1">
      <c r="A23" s="100">
        <v>42842</v>
      </c>
      <c r="B23" s="90" t="s">
        <v>17</v>
      </c>
      <c r="C23" s="49" t="s">
        <v>26</v>
      </c>
      <c r="D23" s="44" t="s">
        <v>53</v>
      </c>
      <c r="E23" s="48" t="s">
        <v>35</v>
      </c>
      <c r="F23" s="10" t="s">
        <v>55</v>
      </c>
      <c r="G23" s="49" t="s">
        <v>35</v>
      </c>
      <c r="H23" s="44" t="s">
        <v>139</v>
      </c>
      <c r="I23" s="48" t="s">
        <v>35</v>
      </c>
      <c r="J23" s="49" t="s">
        <v>23</v>
      </c>
      <c r="K23" s="48" t="s">
        <v>155</v>
      </c>
      <c r="L23" s="48" t="s">
        <v>166</v>
      </c>
      <c r="M23" s="102">
        <f>MAX(N23*70+O23*75+P23*25+Q23*45+R23*60+S23*120)</f>
        <v>837</v>
      </c>
      <c r="N23" s="94">
        <v>6.4</v>
      </c>
      <c r="O23" s="94">
        <v>2.5</v>
      </c>
      <c r="P23" s="94">
        <v>2.2999999999999998</v>
      </c>
      <c r="Q23" s="94">
        <v>3.2</v>
      </c>
      <c r="R23" s="96">
        <v>0</v>
      </c>
      <c r="S23" s="98">
        <v>0</v>
      </c>
    </row>
    <row r="24" spans="1:21" s="13" customFormat="1" ht="11.1" customHeight="1">
      <c r="A24" s="101"/>
      <c r="B24" s="91"/>
      <c r="C24" s="54"/>
      <c r="D24" s="16" t="s">
        <v>54</v>
      </c>
      <c r="E24" s="49"/>
      <c r="F24" s="12" t="s">
        <v>56</v>
      </c>
      <c r="G24" s="54"/>
      <c r="H24" s="16" t="s">
        <v>140</v>
      </c>
      <c r="I24" s="49"/>
      <c r="J24" s="54"/>
      <c r="K24" s="49"/>
      <c r="L24" s="49"/>
      <c r="M24" s="83"/>
      <c r="N24" s="95"/>
      <c r="O24" s="95"/>
      <c r="P24" s="95"/>
      <c r="Q24" s="95"/>
      <c r="R24" s="97"/>
      <c r="S24" s="99"/>
    </row>
    <row r="25" spans="1:21" ht="15.75" customHeight="1">
      <c r="A25" s="100">
        <v>42843</v>
      </c>
      <c r="B25" s="91" t="s">
        <v>12</v>
      </c>
      <c r="C25" s="54" t="s">
        <v>13</v>
      </c>
      <c r="D25" s="9" t="s">
        <v>117</v>
      </c>
      <c r="E25" s="54" t="s">
        <v>87</v>
      </c>
      <c r="F25" s="14" t="s">
        <v>99</v>
      </c>
      <c r="G25" s="53" t="s">
        <v>35</v>
      </c>
      <c r="H25" s="18" t="s">
        <v>57</v>
      </c>
      <c r="I25" s="54" t="s">
        <v>35</v>
      </c>
      <c r="J25" s="54" t="s">
        <v>18</v>
      </c>
      <c r="K25" s="53" t="s">
        <v>147</v>
      </c>
      <c r="L25" s="53" t="s">
        <v>158</v>
      </c>
      <c r="M25" s="83">
        <f>MAX(N25*70+O25*75+P25*25+Q25*45+R25*60+S25*120)</f>
        <v>832</v>
      </c>
      <c r="N25" s="95">
        <v>6.4</v>
      </c>
      <c r="O25" s="66">
        <v>2.5</v>
      </c>
      <c r="P25" s="95">
        <v>2.1</v>
      </c>
      <c r="Q25" s="95">
        <v>3.2</v>
      </c>
      <c r="R25" s="103">
        <v>0</v>
      </c>
      <c r="S25" s="99">
        <v>0</v>
      </c>
    </row>
    <row r="26" spans="1:21" s="13" customFormat="1" ht="11.1" customHeight="1">
      <c r="A26" s="101"/>
      <c r="B26" s="91"/>
      <c r="C26" s="54"/>
      <c r="D26" s="12" t="s">
        <v>118</v>
      </c>
      <c r="E26" s="54"/>
      <c r="F26" s="16" t="s">
        <v>100</v>
      </c>
      <c r="G26" s="49"/>
      <c r="H26" s="20" t="s">
        <v>58</v>
      </c>
      <c r="I26" s="54"/>
      <c r="J26" s="54"/>
      <c r="K26" s="49"/>
      <c r="L26" s="49"/>
      <c r="M26" s="83"/>
      <c r="N26" s="95"/>
      <c r="O26" s="66"/>
      <c r="P26" s="95"/>
      <c r="Q26" s="95"/>
      <c r="R26" s="97"/>
      <c r="S26" s="99"/>
    </row>
    <row r="27" spans="1:21" ht="15.75" customHeight="1">
      <c r="A27" s="100">
        <v>42844</v>
      </c>
      <c r="B27" s="91" t="s">
        <v>14</v>
      </c>
      <c r="C27" s="52" t="s">
        <v>30</v>
      </c>
      <c r="D27" s="9" t="s">
        <v>114</v>
      </c>
      <c r="E27" s="54" t="s">
        <v>78</v>
      </c>
      <c r="F27" s="9" t="s">
        <v>132</v>
      </c>
      <c r="G27" s="54" t="s">
        <v>38</v>
      </c>
      <c r="H27" s="10" t="s">
        <v>59</v>
      </c>
      <c r="I27" s="49" t="s">
        <v>35</v>
      </c>
      <c r="J27" s="54" t="s">
        <v>19</v>
      </c>
      <c r="K27" s="53" t="s">
        <v>134</v>
      </c>
      <c r="L27" s="53" t="s">
        <v>146</v>
      </c>
      <c r="M27" s="83">
        <f>MAX(N27*70+O27*75+P27*25+Q27*45+R27*60+S27*120)</f>
        <v>839.5</v>
      </c>
      <c r="N27" s="95">
        <v>6.4</v>
      </c>
      <c r="O27" s="95">
        <v>2.6</v>
      </c>
      <c r="P27" s="95">
        <v>2.1</v>
      </c>
      <c r="Q27" s="95">
        <v>3.2</v>
      </c>
      <c r="R27" s="103">
        <v>0</v>
      </c>
      <c r="S27" s="99">
        <v>0</v>
      </c>
    </row>
    <row r="28" spans="1:21" s="13" customFormat="1" ht="11.1" customHeight="1">
      <c r="A28" s="101"/>
      <c r="B28" s="91"/>
      <c r="C28" s="52"/>
      <c r="D28" s="12" t="s">
        <v>115</v>
      </c>
      <c r="E28" s="54"/>
      <c r="F28" s="12" t="s">
        <v>133</v>
      </c>
      <c r="G28" s="54"/>
      <c r="H28" s="12" t="s">
        <v>60</v>
      </c>
      <c r="I28" s="54"/>
      <c r="J28" s="54"/>
      <c r="K28" s="49"/>
      <c r="L28" s="49"/>
      <c r="M28" s="83"/>
      <c r="N28" s="95"/>
      <c r="O28" s="95"/>
      <c r="P28" s="95"/>
      <c r="Q28" s="95"/>
      <c r="R28" s="97"/>
      <c r="S28" s="99"/>
    </row>
    <row r="29" spans="1:21" ht="15.95" customHeight="1">
      <c r="A29" s="100">
        <v>42845</v>
      </c>
      <c r="B29" s="80" t="s">
        <v>15</v>
      </c>
      <c r="C29" s="54" t="s">
        <v>13</v>
      </c>
      <c r="D29" s="28" t="s">
        <v>96</v>
      </c>
      <c r="E29" s="104" t="s">
        <v>35</v>
      </c>
      <c r="F29" s="14" t="s">
        <v>63</v>
      </c>
      <c r="G29" s="53" t="s">
        <v>65</v>
      </c>
      <c r="H29" s="14" t="s">
        <v>61</v>
      </c>
      <c r="I29" s="53" t="s">
        <v>35</v>
      </c>
      <c r="J29" s="54" t="s">
        <v>20</v>
      </c>
      <c r="K29" s="53" t="s">
        <v>165</v>
      </c>
      <c r="L29" s="53" t="s">
        <v>150</v>
      </c>
      <c r="M29" s="68">
        <f>MAX(N29*70+O29*75+P29*25+Q29*45+R29*60+S29*120)</f>
        <v>841.5</v>
      </c>
      <c r="N29" s="85">
        <v>6.5</v>
      </c>
      <c r="O29" s="85">
        <v>2.5</v>
      </c>
      <c r="P29" s="85">
        <v>2.2000000000000002</v>
      </c>
      <c r="Q29" s="85">
        <v>3.2</v>
      </c>
      <c r="R29" s="67">
        <v>0</v>
      </c>
      <c r="S29" s="86">
        <v>0</v>
      </c>
    </row>
    <row r="30" spans="1:21" s="13" customFormat="1" ht="11.1" customHeight="1">
      <c r="A30" s="101"/>
      <c r="B30" s="51"/>
      <c r="C30" s="54"/>
      <c r="D30" s="29" t="s">
        <v>97</v>
      </c>
      <c r="E30" s="104"/>
      <c r="F30" s="16" t="s">
        <v>64</v>
      </c>
      <c r="G30" s="49"/>
      <c r="H30" s="16" t="s">
        <v>62</v>
      </c>
      <c r="I30" s="49"/>
      <c r="J30" s="54"/>
      <c r="K30" s="49"/>
      <c r="L30" s="49"/>
      <c r="M30" s="69"/>
      <c r="N30" s="66"/>
      <c r="O30" s="66"/>
      <c r="P30" s="66"/>
      <c r="Q30" s="66"/>
      <c r="R30" s="67"/>
      <c r="S30" s="46"/>
    </row>
    <row r="31" spans="1:21" ht="15.95" customHeight="1">
      <c r="A31" s="105">
        <v>42846</v>
      </c>
      <c r="B31" s="51" t="s">
        <v>16</v>
      </c>
      <c r="C31" s="129" t="s">
        <v>183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</row>
    <row r="32" spans="1:21" s="13" customFormat="1" ht="10.5" customHeight="1" thickBot="1">
      <c r="A32" s="106"/>
      <c r="B32" s="73"/>
      <c r="C32" s="126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</row>
    <row r="33" spans="1:24" ht="15.95" customHeight="1">
      <c r="A33" s="100">
        <v>42849</v>
      </c>
      <c r="B33" s="90" t="s">
        <v>17</v>
      </c>
      <c r="C33" s="49" t="s">
        <v>27</v>
      </c>
      <c r="D33" s="27" t="s">
        <v>127</v>
      </c>
      <c r="E33" s="107" t="s">
        <v>35</v>
      </c>
      <c r="F33" s="43" t="s">
        <v>66</v>
      </c>
      <c r="G33" s="49" t="s">
        <v>38</v>
      </c>
      <c r="H33" s="27" t="s">
        <v>107</v>
      </c>
      <c r="I33" s="107" t="s">
        <v>35</v>
      </c>
      <c r="J33" s="49" t="s">
        <v>23</v>
      </c>
      <c r="K33" s="48" t="s">
        <v>149</v>
      </c>
      <c r="L33" s="48" t="s">
        <v>160</v>
      </c>
      <c r="M33" s="102">
        <f>MAX(N33*70+O33*75+P33*25+Q33*45+R33*60+S33*120)</f>
        <v>834</v>
      </c>
      <c r="N33" s="94">
        <v>6.5</v>
      </c>
      <c r="O33" s="94">
        <v>2.4</v>
      </c>
      <c r="P33" s="94">
        <v>2.2000000000000002</v>
      </c>
      <c r="Q33" s="94">
        <v>3.2</v>
      </c>
      <c r="R33" s="96">
        <v>0</v>
      </c>
      <c r="S33" s="98">
        <v>0</v>
      </c>
    </row>
    <row r="34" spans="1:24" s="13" customFormat="1" ht="11.1" customHeight="1">
      <c r="A34" s="101"/>
      <c r="B34" s="91"/>
      <c r="C34" s="54"/>
      <c r="D34" s="16" t="s">
        <v>128</v>
      </c>
      <c r="E34" s="49"/>
      <c r="F34" s="16" t="s">
        <v>67</v>
      </c>
      <c r="G34" s="54"/>
      <c r="H34" s="16" t="s">
        <v>108</v>
      </c>
      <c r="I34" s="49"/>
      <c r="J34" s="54"/>
      <c r="K34" s="49"/>
      <c r="L34" s="49"/>
      <c r="M34" s="83"/>
      <c r="N34" s="95"/>
      <c r="O34" s="95"/>
      <c r="P34" s="95"/>
      <c r="Q34" s="95"/>
      <c r="R34" s="97"/>
      <c r="S34" s="99"/>
    </row>
    <row r="35" spans="1:24" ht="15.75" customHeight="1">
      <c r="A35" s="105">
        <v>42850</v>
      </c>
      <c r="B35" s="91" t="s">
        <v>12</v>
      </c>
      <c r="C35" s="54" t="s">
        <v>13</v>
      </c>
      <c r="D35" s="18" t="s">
        <v>109</v>
      </c>
      <c r="E35" s="54" t="s">
        <v>87</v>
      </c>
      <c r="F35" s="9" t="s">
        <v>113</v>
      </c>
      <c r="G35" s="54" t="s">
        <v>35</v>
      </c>
      <c r="H35" s="9" t="s">
        <v>68</v>
      </c>
      <c r="I35" s="54" t="s">
        <v>35</v>
      </c>
      <c r="J35" s="54" t="s">
        <v>18</v>
      </c>
      <c r="K35" s="53" t="s">
        <v>148</v>
      </c>
      <c r="L35" s="53" t="s">
        <v>153</v>
      </c>
      <c r="M35" s="83">
        <f>MAX(N35*70+O35*75+P35*25+Q35*45+R35*60+S35*120)</f>
        <v>836</v>
      </c>
      <c r="N35" s="95">
        <v>6.6</v>
      </c>
      <c r="O35" s="66">
        <v>2.4</v>
      </c>
      <c r="P35" s="95">
        <v>2</v>
      </c>
      <c r="Q35" s="95">
        <v>3.2</v>
      </c>
      <c r="R35" s="103">
        <v>0</v>
      </c>
      <c r="S35" s="99">
        <v>0</v>
      </c>
    </row>
    <row r="36" spans="1:24" s="13" customFormat="1" ht="11.1" customHeight="1">
      <c r="A36" s="100"/>
      <c r="B36" s="108"/>
      <c r="C36" s="53"/>
      <c r="D36" s="20" t="s">
        <v>86</v>
      </c>
      <c r="E36" s="54"/>
      <c r="F36" s="11" t="s">
        <v>112</v>
      </c>
      <c r="G36" s="53"/>
      <c r="H36" s="11" t="s">
        <v>69</v>
      </c>
      <c r="I36" s="53"/>
      <c r="J36" s="54"/>
      <c r="K36" s="48"/>
      <c r="L36" s="48"/>
      <c r="M36" s="111"/>
      <c r="N36" s="109"/>
      <c r="O36" s="112"/>
      <c r="P36" s="109"/>
      <c r="Q36" s="109"/>
      <c r="R36" s="96"/>
      <c r="S36" s="110"/>
    </row>
    <row r="37" spans="1:24" ht="15.75" customHeight="1">
      <c r="A37" s="105">
        <v>42851</v>
      </c>
      <c r="B37" s="91" t="s">
        <v>14</v>
      </c>
      <c r="C37" s="52" t="s">
        <v>31</v>
      </c>
      <c r="D37" s="10" t="s">
        <v>103</v>
      </c>
      <c r="E37" s="49" t="s">
        <v>78</v>
      </c>
      <c r="F37" s="9" t="s">
        <v>110</v>
      </c>
      <c r="G37" s="54" t="s">
        <v>35</v>
      </c>
      <c r="H37" s="9" t="s">
        <v>135</v>
      </c>
      <c r="I37" s="54" t="s">
        <v>35</v>
      </c>
      <c r="J37" s="54" t="s">
        <v>19</v>
      </c>
      <c r="K37" s="53" t="s">
        <v>144</v>
      </c>
      <c r="L37" s="53" t="s">
        <v>156</v>
      </c>
      <c r="M37" s="83">
        <f>MAX(N37*70+O37*75+P37*25+Q37*45+R37*60+S37*120)</f>
        <v>834</v>
      </c>
      <c r="N37" s="95">
        <v>6.5</v>
      </c>
      <c r="O37" s="95">
        <v>2.4</v>
      </c>
      <c r="P37" s="95">
        <v>2.2000000000000002</v>
      </c>
      <c r="Q37" s="95">
        <v>3.2</v>
      </c>
      <c r="R37" s="103">
        <v>0</v>
      </c>
      <c r="S37" s="99">
        <v>0</v>
      </c>
    </row>
    <row r="38" spans="1:24" s="13" customFormat="1" ht="11.1" customHeight="1">
      <c r="A38" s="101"/>
      <c r="B38" s="91"/>
      <c r="C38" s="52"/>
      <c r="D38" s="12" t="s">
        <v>104</v>
      </c>
      <c r="E38" s="54"/>
      <c r="F38" s="12" t="s">
        <v>111</v>
      </c>
      <c r="G38" s="54"/>
      <c r="H38" s="12" t="s">
        <v>136</v>
      </c>
      <c r="I38" s="54"/>
      <c r="J38" s="54"/>
      <c r="K38" s="49"/>
      <c r="L38" s="49"/>
      <c r="M38" s="83"/>
      <c r="N38" s="95"/>
      <c r="O38" s="95"/>
      <c r="P38" s="95"/>
      <c r="Q38" s="95"/>
      <c r="R38" s="97"/>
      <c r="S38" s="99"/>
    </row>
    <row r="39" spans="1:24" ht="15.75" customHeight="1">
      <c r="A39" s="105">
        <v>42852</v>
      </c>
      <c r="B39" s="91" t="s">
        <v>15</v>
      </c>
      <c r="C39" s="54" t="s">
        <v>13</v>
      </c>
      <c r="D39" s="9" t="s">
        <v>119</v>
      </c>
      <c r="E39" s="54" t="s">
        <v>35</v>
      </c>
      <c r="F39" s="9" t="s">
        <v>70</v>
      </c>
      <c r="G39" s="54" t="s">
        <v>35</v>
      </c>
      <c r="H39" s="9" t="s">
        <v>75</v>
      </c>
      <c r="I39" s="54" t="s">
        <v>38</v>
      </c>
      <c r="J39" s="54" t="s">
        <v>20</v>
      </c>
      <c r="K39" s="53" t="s">
        <v>145</v>
      </c>
      <c r="L39" s="53" t="s">
        <v>159</v>
      </c>
      <c r="M39" s="83">
        <f>MAX(N39*70+O39*75+P39*25+Q39*45+R39*60+S39*120)</f>
        <v>829.5</v>
      </c>
      <c r="N39" s="95">
        <v>6.4</v>
      </c>
      <c r="O39" s="95">
        <v>2.4</v>
      </c>
      <c r="P39" s="95">
        <v>2.2999999999999998</v>
      </c>
      <c r="Q39" s="95">
        <v>3.2</v>
      </c>
      <c r="R39" s="103">
        <v>0</v>
      </c>
      <c r="S39" s="99">
        <v>0</v>
      </c>
    </row>
    <row r="40" spans="1:24" s="13" customFormat="1" ht="11.1" customHeight="1">
      <c r="A40" s="101"/>
      <c r="B40" s="91"/>
      <c r="C40" s="53"/>
      <c r="D40" s="12" t="s">
        <v>120</v>
      </c>
      <c r="E40" s="54"/>
      <c r="F40" s="12" t="s">
        <v>95</v>
      </c>
      <c r="G40" s="54"/>
      <c r="H40" s="12" t="s">
        <v>76</v>
      </c>
      <c r="I40" s="54"/>
      <c r="J40" s="54"/>
      <c r="K40" s="49"/>
      <c r="L40" s="49"/>
      <c r="M40" s="83"/>
      <c r="N40" s="95"/>
      <c r="O40" s="95"/>
      <c r="P40" s="95"/>
      <c r="Q40" s="95"/>
      <c r="R40" s="97"/>
      <c r="S40" s="99"/>
    </row>
    <row r="41" spans="1:24" ht="15.95" customHeight="1">
      <c r="A41" s="105">
        <v>42853</v>
      </c>
      <c r="B41" s="51" t="s">
        <v>16</v>
      </c>
      <c r="C41" s="54" t="s">
        <v>28</v>
      </c>
      <c r="D41" s="30" t="s">
        <v>98</v>
      </c>
      <c r="E41" s="116" t="s">
        <v>87</v>
      </c>
      <c r="F41" s="41" t="s">
        <v>71</v>
      </c>
      <c r="G41" s="53" t="s">
        <v>35</v>
      </c>
      <c r="H41" s="41" t="s">
        <v>73</v>
      </c>
      <c r="I41" s="53" t="s">
        <v>35</v>
      </c>
      <c r="J41" s="54" t="s">
        <v>21</v>
      </c>
      <c r="K41" s="53" t="s">
        <v>116</v>
      </c>
      <c r="L41" s="53" t="s">
        <v>154</v>
      </c>
      <c r="M41" s="69">
        <f>MAX(N41*70+O41*75+P41*25+Q41*45+R41*60+S41*120)</f>
        <v>841.5</v>
      </c>
      <c r="N41" s="66">
        <v>6.5</v>
      </c>
      <c r="O41" s="66">
        <v>2.5</v>
      </c>
      <c r="P41" s="66">
        <v>2.2000000000000002</v>
      </c>
      <c r="Q41" s="66">
        <v>3.2</v>
      </c>
      <c r="R41" s="70">
        <v>0</v>
      </c>
      <c r="S41" s="46">
        <v>0</v>
      </c>
    </row>
    <row r="42" spans="1:24" s="13" customFormat="1" ht="11.1" customHeight="1" thickBot="1">
      <c r="A42" s="113"/>
      <c r="B42" s="114"/>
      <c r="C42" s="115"/>
      <c r="D42" s="42" t="s">
        <v>129</v>
      </c>
      <c r="E42" s="117"/>
      <c r="F42" s="31" t="s">
        <v>72</v>
      </c>
      <c r="G42" s="118"/>
      <c r="H42" s="31" t="s">
        <v>74</v>
      </c>
      <c r="I42" s="118"/>
      <c r="J42" s="115"/>
      <c r="K42" s="118"/>
      <c r="L42" s="118"/>
      <c r="M42" s="122"/>
      <c r="N42" s="119"/>
      <c r="O42" s="119"/>
      <c r="P42" s="119"/>
      <c r="Q42" s="119"/>
      <c r="R42" s="120"/>
      <c r="S42" s="121"/>
    </row>
    <row r="43" spans="1:24" ht="11.1" customHeight="1" thickTop="1">
      <c r="A43" s="32"/>
      <c r="B43" s="33"/>
      <c r="C43" s="33"/>
      <c r="M43" s="35"/>
      <c r="N43" s="33"/>
      <c r="O43" s="33"/>
      <c r="P43" s="33"/>
      <c r="Q43" s="33"/>
      <c r="R43" s="33"/>
    </row>
    <row r="44" spans="1:24">
      <c r="C44" s="37"/>
      <c r="D44" s="37"/>
      <c r="E44" s="38"/>
      <c r="F44" s="37"/>
      <c r="G44" s="38"/>
      <c r="H44" s="37"/>
      <c r="I44" s="38"/>
      <c r="J44" s="37"/>
      <c r="K44" s="37"/>
      <c r="L44" s="37"/>
      <c r="M44" s="37"/>
    </row>
    <row r="45" spans="1:24" s="33" customFormat="1">
      <c r="A45" s="36"/>
      <c r="B45"/>
      <c r="C45" s="37"/>
      <c r="D45" s="10"/>
      <c r="E45" s="39"/>
      <c r="F45" s="37"/>
      <c r="G45" s="38"/>
      <c r="H45" s="37"/>
      <c r="I45" s="38"/>
      <c r="J45" s="37"/>
      <c r="K45" s="37"/>
      <c r="L45" s="37"/>
      <c r="M45" s="37"/>
      <c r="N45"/>
      <c r="O45"/>
      <c r="P45"/>
      <c r="Q45"/>
      <c r="R45"/>
      <c r="S45"/>
      <c r="T45"/>
      <c r="U45"/>
      <c r="V45"/>
      <c r="W45"/>
      <c r="X45"/>
    </row>
    <row r="46" spans="1:24">
      <c r="D46" s="11"/>
      <c r="E46" s="39"/>
    </row>
  </sheetData>
  <mergeCells count="284">
    <mergeCell ref="P41:P42"/>
    <mergeCell ref="Q41:Q42"/>
    <mergeCell ref="R41:R42"/>
    <mergeCell ref="S41:S42"/>
    <mergeCell ref="M41:M42"/>
    <mergeCell ref="N41:N42"/>
    <mergeCell ref="O41:O42"/>
    <mergeCell ref="A21:A22"/>
    <mergeCell ref="B21:B22"/>
    <mergeCell ref="C21:S22"/>
    <mergeCell ref="P39:P40"/>
    <mergeCell ref="C39:C40"/>
    <mergeCell ref="E39:E40"/>
    <mergeCell ref="G39:G40"/>
    <mergeCell ref="I39:I40"/>
    <mergeCell ref="Q39:Q40"/>
    <mergeCell ref="R39:R40"/>
    <mergeCell ref="S39:S40"/>
    <mergeCell ref="M39:M40"/>
    <mergeCell ref="N39:N40"/>
    <mergeCell ref="O39:O40"/>
    <mergeCell ref="A41:A42"/>
    <mergeCell ref="B41:B42"/>
    <mergeCell ref="C41:C42"/>
    <mergeCell ref="E41:E42"/>
    <mergeCell ref="G41:G42"/>
    <mergeCell ref="I41:I42"/>
    <mergeCell ref="J39:J40"/>
    <mergeCell ref="K39:K40"/>
    <mergeCell ref="L39:L40"/>
    <mergeCell ref="A39:A40"/>
    <mergeCell ref="B39:B40"/>
    <mergeCell ref="J41:J42"/>
    <mergeCell ref="K41:K42"/>
    <mergeCell ref="L41:L42"/>
    <mergeCell ref="P35:P36"/>
    <mergeCell ref="Q35:Q36"/>
    <mergeCell ref="R35:R36"/>
    <mergeCell ref="S35:S36"/>
    <mergeCell ref="A37:A38"/>
    <mergeCell ref="B37:B38"/>
    <mergeCell ref="C37:C38"/>
    <mergeCell ref="E37:E38"/>
    <mergeCell ref="G37:G38"/>
    <mergeCell ref="I37:I38"/>
    <mergeCell ref="J35:J36"/>
    <mergeCell ref="K35:K36"/>
    <mergeCell ref="L35:L36"/>
    <mergeCell ref="M35:M36"/>
    <mergeCell ref="N35:N36"/>
    <mergeCell ref="O35:O36"/>
    <mergeCell ref="P37:P38"/>
    <mergeCell ref="Q37:Q38"/>
    <mergeCell ref="R37:R38"/>
    <mergeCell ref="S37:S38"/>
    <mergeCell ref="M37:M38"/>
    <mergeCell ref="N37:N38"/>
    <mergeCell ref="O37:O38"/>
    <mergeCell ref="A35:A36"/>
    <mergeCell ref="B35:B36"/>
    <mergeCell ref="C35:C36"/>
    <mergeCell ref="E35:E36"/>
    <mergeCell ref="G35:G36"/>
    <mergeCell ref="I35:I36"/>
    <mergeCell ref="J33:J34"/>
    <mergeCell ref="K33:K34"/>
    <mergeCell ref="L33:L34"/>
    <mergeCell ref="J37:J38"/>
    <mergeCell ref="K37:K38"/>
    <mergeCell ref="L37:L38"/>
    <mergeCell ref="A31:A32"/>
    <mergeCell ref="B31:B32"/>
    <mergeCell ref="A33:A34"/>
    <mergeCell ref="B33:B34"/>
    <mergeCell ref="C33:C34"/>
    <mergeCell ref="E33:E34"/>
    <mergeCell ref="G33:G34"/>
    <mergeCell ref="I33:I34"/>
    <mergeCell ref="C31:S32"/>
    <mergeCell ref="O29:O30"/>
    <mergeCell ref="P33:P34"/>
    <mergeCell ref="Q33:Q34"/>
    <mergeCell ref="R33:R34"/>
    <mergeCell ref="S33:S34"/>
    <mergeCell ref="M33:M34"/>
    <mergeCell ref="N33:N34"/>
    <mergeCell ref="O33:O34"/>
    <mergeCell ref="J29:J30"/>
    <mergeCell ref="K29:K30"/>
    <mergeCell ref="L29:L30"/>
    <mergeCell ref="P27:P28"/>
    <mergeCell ref="C27:C28"/>
    <mergeCell ref="E27:E28"/>
    <mergeCell ref="G27:G28"/>
    <mergeCell ref="I27:I28"/>
    <mergeCell ref="Q27:Q28"/>
    <mergeCell ref="R27:R28"/>
    <mergeCell ref="S27:S28"/>
    <mergeCell ref="A29:A30"/>
    <mergeCell ref="B29:B30"/>
    <mergeCell ref="C29:C30"/>
    <mergeCell ref="E29:E30"/>
    <mergeCell ref="G29:G30"/>
    <mergeCell ref="I29:I30"/>
    <mergeCell ref="J27:J28"/>
    <mergeCell ref="K27:K28"/>
    <mergeCell ref="L27:L28"/>
    <mergeCell ref="M27:M28"/>
    <mergeCell ref="N27:N28"/>
    <mergeCell ref="O27:O28"/>
    <mergeCell ref="P29:P30"/>
    <mergeCell ref="Q29:Q30"/>
    <mergeCell ref="R29:R30"/>
    <mergeCell ref="S29:S30"/>
    <mergeCell ref="M29:M30"/>
    <mergeCell ref="N29:N30"/>
    <mergeCell ref="A27:A28"/>
    <mergeCell ref="B27:B28"/>
    <mergeCell ref="S23:S24"/>
    <mergeCell ref="A25:A26"/>
    <mergeCell ref="B25:B26"/>
    <mergeCell ref="C25:C26"/>
    <mergeCell ref="E25:E26"/>
    <mergeCell ref="G25:G26"/>
    <mergeCell ref="I25:I26"/>
    <mergeCell ref="J23:J24"/>
    <mergeCell ref="K23:K24"/>
    <mergeCell ref="L23:L24"/>
    <mergeCell ref="M23:M24"/>
    <mergeCell ref="N23:N24"/>
    <mergeCell ref="O23:O24"/>
    <mergeCell ref="P25:P26"/>
    <mergeCell ref="Q25:Q26"/>
    <mergeCell ref="R25:R26"/>
    <mergeCell ref="S25:S26"/>
    <mergeCell ref="M25:M26"/>
    <mergeCell ref="N25:N26"/>
    <mergeCell ref="O25:O26"/>
    <mergeCell ref="A23:A24"/>
    <mergeCell ref="M19:M20"/>
    <mergeCell ref="N19:N20"/>
    <mergeCell ref="O19:O20"/>
    <mergeCell ref="P19:P20"/>
    <mergeCell ref="Q19:Q20"/>
    <mergeCell ref="R19:R20"/>
    <mergeCell ref="J25:J26"/>
    <mergeCell ref="K25:K26"/>
    <mergeCell ref="L25:L26"/>
    <mergeCell ref="P23:P24"/>
    <mergeCell ref="Q23:Q24"/>
    <mergeCell ref="R23:R24"/>
    <mergeCell ref="A19:A20"/>
    <mergeCell ref="B19:B20"/>
    <mergeCell ref="J17:J18"/>
    <mergeCell ref="K17:K18"/>
    <mergeCell ref="L17:L18"/>
    <mergeCell ref="B23:B24"/>
    <mergeCell ref="C23:C24"/>
    <mergeCell ref="E23:E24"/>
    <mergeCell ref="G23:G24"/>
    <mergeCell ref="I23:I24"/>
    <mergeCell ref="C19:C20"/>
    <mergeCell ref="E19:E20"/>
    <mergeCell ref="G19:G20"/>
    <mergeCell ref="I19:I20"/>
    <mergeCell ref="J19:J20"/>
    <mergeCell ref="K19:K20"/>
    <mergeCell ref="L19:L20"/>
    <mergeCell ref="P13:P14"/>
    <mergeCell ref="C13:C14"/>
    <mergeCell ref="E13:E14"/>
    <mergeCell ref="G13:G14"/>
    <mergeCell ref="I13:I14"/>
    <mergeCell ref="P17:P18"/>
    <mergeCell ref="Q17:Q18"/>
    <mergeCell ref="R17:R18"/>
    <mergeCell ref="S17:S18"/>
    <mergeCell ref="M17:M18"/>
    <mergeCell ref="N17:N18"/>
    <mergeCell ref="O17:O18"/>
    <mergeCell ref="O15:O16"/>
    <mergeCell ref="A13:A14"/>
    <mergeCell ref="B13:B14"/>
    <mergeCell ref="C17:C18"/>
    <mergeCell ref="E17:E18"/>
    <mergeCell ref="G17:G18"/>
    <mergeCell ref="I17:I18"/>
    <mergeCell ref="J15:J16"/>
    <mergeCell ref="K15:K16"/>
    <mergeCell ref="L15:L16"/>
    <mergeCell ref="A17:A18"/>
    <mergeCell ref="B17:B18"/>
    <mergeCell ref="N11:N12"/>
    <mergeCell ref="O11:O12"/>
    <mergeCell ref="A9:A10"/>
    <mergeCell ref="Q13:Q14"/>
    <mergeCell ref="R13:R14"/>
    <mergeCell ref="S13:S14"/>
    <mergeCell ref="A15:A16"/>
    <mergeCell ref="B15:B16"/>
    <mergeCell ref="C15:C16"/>
    <mergeCell ref="E15:E16"/>
    <mergeCell ref="G15:G16"/>
    <mergeCell ref="I15:I16"/>
    <mergeCell ref="J13:J14"/>
    <mergeCell ref="K13:K14"/>
    <mergeCell ref="L13:L14"/>
    <mergeCell ref="M13:M14"/>
    <mergeCell ref="N13:N14"/>
    <mergeCell ref="O13:O14"/>
    <mergeCell ref="P15:P16"/>
    <mergeCell ref="Q15:Q16"/>
    <mergeCell ref="R15:R16"/>
    <mergeCell ref="S15:S16"/>
    <mergeCell ref="M15:M16"/>
    <mergeCell ref="N15:N16"/>
    <mergeCell ref="J11:J12"/>
    <mergeCell ref="K11:K12"/>
    <mergeCell ref="L11:L12"/>
    <mergeCell ref="P9:P10"/>
    <mergeCell ref="Q9:Q10"/>
    <mergeCell ref="R9:R10"/>
    <mergeCell ref="S9:S10"/>
    <mergeCell ref="A11:A12"/>
    <mergeCell ref="B11:B12"/>
    <mergeCell ref="C11:C12"/>
    <mergeCell ref="E11:E12"/>
    <mergeCell ref="G11:G12"/>
    <mergeCell ref="I11:I12"/>
    <mergeCell ref="J9:J10"/>
    <mergeCell ref="K9:K10"/>
    <mergeCell ref="L9:L10"/>
    <mergeCell ref="M9:M10"/>
    <mergeCell ref="N9:N10"/>
    <mergeCell ref="O9:O10"/>
    <mergeCell ref="P11:P12"/>
    <mergeCell ref="Q11:Q12"/>
    <mergeCell ref="R11:R12"/>
    <mergeCell ref="S11:S12"/>
    <mergeCell ref="M11:M12"/>
    <mergeCell ref="M7:M8"/>
    <mergeCell ref="N7:N8"/>
    <mergeCell ref="O7:O8"/>
    <mergeCell ref="A5:A6"/>
    <mergeCell ref="B9:B10"/>
    <mergeCell ref="C9:C10"/>
    <mergeCell ref="E9:E10"/>
    <mergeCell ref="G9:G10"/>
    <mergeCell ref="I9:I10"/>
    <mergeCell ref="J7:J8"/>
    <mergeCell ref="K7:K8"/>
    <mergeCell ref="L7:L8"/>
    <mergeCell ref="A7:A8"/>
    <mergeCell ref="B7:B8"/>
    <mergeCell ref="C7:C8"/>
    <mergeCell ref="E7:E8"/>
    <mergeCell ref="G7:G8"/>
    <mergeCell ref="I7:I8"/>
    <mergeCell ref="J5:J6"/>
    <mergeCell ref="K5:K6"/>
    <mergeCell ref="S19:S20"/>
    <mergeCell ref="L5:L6"/>
    <mergeCell ref="A1:S1"/>
    <mergeCell ref="B5:B6"/>
    <mergeCell ref="C5:C6"/>
    <mergeCell ref="E5:E6"/>
    <mergeCell ref="G5:G6"/>
    <mergeCell ref="I5:I6"/>
    <mergeCell ref="D2:E2"/>
    <mergeCell ref="F2:L2"/>
    <mergeCell ref="C3:S4"/>
    <mergeCell ref="A3:A4"/>
    <mergeCell ref="B3:B4"/>
    <mergeCell ref="P5:P6"/>
    <mergeCell ref="Q5:Q6"/>
    <mergeCell ref="R5:R6"/>
    <mergeCell ref="S5:S6"/>
    <mergeCell ref="M5:M6"/>
    <mergeCell ref="N5:N6"/>
    <mergeCell ref="O5:O6"/>
    <mergeCell ref="P7:P8"/>
    <mergeCell ref="Q7:Q8"/>
    <mergeCell ref="R7:R8"/>
    <mergeCell ref="S7:S8"/>
  </mergeCells>
  <phoneticPr fontId="2" type="noConversion"/>
  <pageMargins left="0.23622047244094491" right="0.23622047244094491" top="1.7322834645669292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楊明中 4月素食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2016-02-18T00:27:51Z</cp:lastPrinted>
  <dcterms:created xsi:type="dcterms:W3CDTF">2016-02-17T10:42:43Z</dcterms:created>
  <dcterms:modified xsi:type="dcterms:W3CDTF">2017-03-17T00:42:40Z</dcterms:modified>
</cp:coreProperties>
</file>