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00" windowHeight="7940" activeTab="0"/>
  </bookViews>
  <sheets>
    <sheet name="Sheet1" sheetId="1" r:id="rId1"/>
  </sheets>
  <definedNames>
    <definedName name="_xlnm.Print_Area" localSheetId="0">'Sheet1'!$A$1:$R$53</definedName>
  </definedNames>
  <calcPr fullCalcOnLoad="1"/>
</workbook>
</file>

<file path=xl/sharedStrings.xml><?xml version="1.0" encoding="utf-8"?>
<sst xmlns="http://schemas.openxmlformats.org/spreadsheetml/2006/main" count="309" uniqueCount="240">
  <si>
    <t>一</t>
  </si>
  <si>
    <t>二</t>
  </si>
  <si>
    <t>三</t>
  </si>
  <si>
    <t>四</t>
  </si>
  <si>
    <t>五</t>
  </si>
  <si>
    <t>香Q米飯</t>
  </si>
  <si>
    <t>主食</t>
  </si>
  <si>
    <t>主菜</t>
  </si>
  <si>
    <t>副菜</t>
  </si>
  <si>
    <t>★</t>
  </si>
  <si>
    <t>紫米飯</t>
  </si>
  <si>
    <t>湯品</t>
  </si>
  <si>
    <t>小米飯</t>
  </si>
  <si>
    <t>主食</t>
  </si>
  <si>
    <t>蔬菜</t>
  </si>
  <si>
    <t>油脂</t>
  </si>
  <si>
    <t>熱量</t>
  </si>
  <si>
    <t>榮興食品</t>
  </si>
  <si>
    <t>豆魚肉蛋</t>
  </si>
  <si>
    <t>水果</t>
  </si>
  <si>
    <t>鮮乳</t>
  </si>
  <si>
    <t>四章    一Q</t>
  </si>
  <si>
    <t>糙米飯</t>
  </si>
  <si>
    <t>結菜丸子湯</t>
  </si>
  <si>
    <t>麥片飯</t>
  </si>
  <si>
    <t>芝麻飯</t>
  </si>
  <si>
    <t>三</t>
  </si>
  <si>
    <t>四</t>
  </si>
  <si>
    <t>香Q米飯</t>
  </si>
  <si>
    <t>吉園圃蔬菜</t>
  </si>
  <si>
    <t>有機   蔬菜</t>
  </si>
  <si>
    <t>地瓜飯</t>
  </si>
  <si>
    <t>新鮮青菜</t>
  </si>
  <si>
    <t>香Q米飯</t>
  </si>
  <si>
    <t>燕麥飯</t>
  </si>
  <si>
    <t>有機蔬菜</t>
  </si>
  <si>
    <t>新鮮蔬菜</t>
  </si>
  <si>
    <t>手工麵線湯</t>
  </si>
  <si>
    <t>麵線.筍絲.木耳</t>
  </si>
  <si>
    <t>什錦肉羹湯</t>
  </si>
  <si>
    <t>筍絲.肉羹.紅蘿蔔</t>
  </si>
  <si>
    <t>地瓜飯</t>
  </si>
  <si>
    <t>酸辣濃湯</t>
  </si>
  <si>
    <t>非基改豆腐.筍絲.豬血</t>
  </si>
  <si>
    <t>結頭菜.魚丸</t>
  </si>
  <si>
    <t>柴魚豆腐湯</t>
  </si>
  <si>
    <t>非基改豆腐.柴魚.味噌</t>
  </si>
  <si>
    <t>木瓜雞湯</t>
  </si>
  <si>
    <t>青木瓜.雞丁</t>
  </si>
  <si>
    <t>巴比Q豬排</t>
  </si>
  <si>
    <t>白菜滷</t>
  </si>
  <si>
    <t>番茄炒蛋</t>
  </si>
  <si>
    <t>豬排.白芝麻/燒</t>
  </si>
  <si>
    <t>蝦香胡瓜</t>
  </si>
  <si>
    <t>糖醋咕咾肉</t>
  </si>
  <si>
    <t>日式關東煮</t>
  </si>
  <si>
    <t>敏豆肉絲</t>
  </si>
  <si>
    <t>雙色蘿蔔湯</t>
  </si>
  <si>
    <t>蘿蔔.紅蘿蔔.排骨丁</t>
  </si>
  <si>
    <t>義大利麵</t>
  </si>
  <si>
    <t>麵條.玉米粒.絞肉</t>
  </si>
  <si>
    <t>香鬆飯</t>
  </si>
  <si>
    <t>玉米雞茸</t>
  </si>
  <si>
    <t>和風雞肉丼</t>
  </si>
  <si>
    <t>古早味肉燥</t>
  </si>
  <si>
    <t>起司洋芋</t>
  </si>
  <si>
    <t>非基改干丁.絞肉/滷</t>
  </si>
  <si>
    <t>花椰肉絲</t>
  </si>
  <si>
    <t>茶碗蒸</t>
  </si>
  <si>
    <t>雞排/滷</t>
  </si>
  <si>
    <t>香筍控肉</t>
  </si>
  <si>
    <t>金沙豆腐</t>
  </si>
  <si>
    <t>佛跳牆</t>
  </si>
  <si>
    <t>吉園圃蔬菜</t>
  </si>
  <si>
    <t>紫菜蛋花湯</t>
  </si>
  <si>
    <t>非基改豆腐.鹹蛋/炒</t>
  </si>
  <si>
    <t>紫菜.雞蛋</t>
  </si>
  <si>
    <t>南洋咖哩</t>
  </si>
  <si>
    <t>日式洋蔥</t>
  </si>
  <si>
    <t>有機   蔬菜</t>
  </si>
  <si>
    <t>蘿蔔玉米湯</t>
  </si>
  <si>
    <t>蘿蔔.玉米塊</t>
  </si>
  <si>
    <t>五味里肌</t>
  </si>
  <si>
    <t>翠玉花菜</t>
  </si>
  <si>
    <t>蕃茄豆腐</t>
  </si>
  <si>
    <t>燴三鮮</t>
  </si>
  <si>
    <t>羅宋湯</t>
  </si>
  <si>
    <t>筍片.肉片.鴿蛋.木耳/煮</t>
  </si>
  <si>
    <t>非基改豆腐.番茄.花椰菜</t>
  </si>
  <si>
    <t>焦糖豆干</t>
  </si>
  <si>
    <t>非基改豆干.糖/滷</t>
  </si>
  <si>
    <t>筍片排骨湯</t>
  </si>
  <si>
    <t>筍片.排骨丁</t>
  </si>
  <si>
    <t>蘑菇豬排</t>
  </si>
  <si>
    <t>大瓜鵪鶉</t>
  </si>
  <si>
    <t>海帶雙結</t>
  </si>
  <si>
    <t>海帶結.非基改百頁結/滷</t>
  </si>
  <si>
    <t>昌旺豆腐</t>
  </si>
  <si>
    <t>玉米四喜</t>
  </si>
  <si>
    <t>非基改豆腐.豬血/滷</t>
  </si>
  <si>
    <t>柴香蘿蔔燒</t>
  </si>
  <si>
    <t>起司豬排</t>
  </si>
  <si>
    <t>栗子白菜</t>
  </si>
  <si>
    <t>醡醬肉燥</t>
  </si>
  <si>
    <t>豬排/炸</t>
  </si>
  <si>
    <t>紅絲炒蛋</t>
  </si>
  <si>
    <t>毛豆干丁</t>
  </si>
  <si>
    <t>毛豆仁.非基改干丁.絞肉/煮</t>
  </si>
  <si>
    <t>冬瓜排骨湯</t>
  </si>
  <si>
    <t>冬瓜.排骨丁</t>
  </si>
  <si>
    <t>法式白醬</t>
  </si>
  <si>
    <t>蒜香海絲</t>
  </si>
  <si>
    <t>海帶絲.非基改白干絲/炒</t>
  </si>
  <si>
    <t>小瓜貢片</t>
  </si>
  <si>
    <t>塔香百頁</t>
  </si>
  <si>
    <t>非基改百頁.九層塔/煮</t>
  </si>
  <si>
    <t>黑椒豬排</t>
  </si>
  <si>
    <t>日式蒸蛋</t>
  </si>
  <si>
    <t>瓜瓜肉燥</t>
  </si>
  <si>
    <t>絞肉.碎瓜/滷</t>
  </si>
  <si>
    <t>冬瓜枸杞湯</t>
  </si>
  <si>
    <t>冬瓜.枸杞</t>
  </si>
  <si>
    <t>棗香排骨</t>
  </si>
  <si>
    <t>鮮瓜雞柳</t>
  </si>
  <si>
    <t>朴菜桂筍</t>
  </si>
  <si>
    <t>桂竹筍.朴菜/煮</t>
  </si>
  <si>
    <t>香菇雞</t>
  </si>
  <si>
    <t>西芹肉片</t>
  </si>
  <si>
    <t>蘿蔔湯</t>
  </si>
  <si>
    <t>蘿蔔</t>
  </si>
  <si>
    <r>
      <rPr>
        <sz val="18"/>
        <rFont val="金梅浪漫反白字"/>
        <family val="3"/>
      </rPr>
      <t>榮興營養餐盒</t>
    </r>
    <r>
      <rPr>
        <sz val="18"/>
        <rFont val="華康布丁體"/>
        <family val="1"/>
      </rPr>
      <t xml:space="preserve">  </t>
    </r>
    <r>
      <rPr>
        <sz val="7"/>
        <rFont val="華康布丁體"/>
        <family val="1"/>
      </rPr>
      <t>桃園市楊梅區永平路59巷1號</t>
    </r>
  </si>
  <si>
    <t xml:space="preserve"> 菜單設計：張宜蘋　營養師  (營養字第007452號)           </t>
  </si>
  <si>
    <r>
      <rPr>
        <sz val="30"/>
        <color indexed="60"/>
        <rFont val="華康流隸體(P)"/>
        <family val="1"/>
      </rPr>
      <t>楊明國中</t>
    </r>
    <r>
      <rPr>
        <sz val="30"/>
        <color indexed="8"/>
        <rFont val="華康流隸體(P)"/>
        <family val="1"/>
      </rPr>
      <t xml:space="preserve"> 5</t>
    </r>
    <r>
      <rPr>
        <sz val="30"/>
        <rFont val="華康流隸體(P)"/>
        <family val="1"/>
      </rPr>
      <t>月份</t>
    </r>
    <r>
      <rPr>
        <sz val="30"/>
        <color indexed="8"/>
        <rFont val="華康流隸體(P)"/>
        <family val="1"/>
      </rPr>
      <t xml:space="preserve"> </t>
    </r>
    <r>
      <rPr>
        <sz val="30"/>
        <color indexed="57"/>
        <rFont val="華康流隸體(P)"/>
        <family val="1"/>
      </rPr>
      <t>營養午餐葷食菜單</t>
    </r>
  </si>
  <si>
    <t>香滷雞腿</t>
  </si>
  <si>
    <t>三杯滷味</t>
  </si>
  <si>
    <t>榨菜肉絲湯</t>
  </si>
  <si>
    <t>榨菜.肉絲</t>
  </si>
  <si>
    <t>洋芋鮑菇</t>
  </si>
  <si>
    <t>馬鈴薯.杏鮑菇/煮</t>
  </si>
  <si>
    <t>西芹蒟蒻</t>
  </si>
  <si>
    <t>金茸冬瓜</t>
  </si>
  <si>
    <t>綠豆湯</t>
  </si>
  <si>
    <t>綠豆.糖</t>
  </si>
  <si>
    <t>蒜香魚丁</t>
  </si>
  <si>
    <t>鮮蔬肉片</t>
  </si>
  <si>
    <t>肉片.時疏/炒</t>
  </si>
  <si>
    <t>香滷豬排</t>
  </si>
  <si>
    <t>客家小炒</t>
  </si>
  <si>
    <t>非基改豆干.肉絲/炒</t>
  </si>
  <si>
    <t>巧達濃湯</t>
  </si>
  <si>
    <t>玉米粒.馬鈴薯.紅蘿蔔</t>
  </si>
  <si>
    <t>醬燒茄子</t>
  </si>
  <si>
    <t>茄子/燒</t>
  </si>
  <si>
    <t>干丁花生</t>
  </si>
  <si>
    <t>非基改干丁.花生/炒</t>
  </si>
  <si>
    <t>紅豆湯</t>
  </si>
  <si>
    <t>紅豆.糖</t>
  </si>
  <si>
    <t>迷迭香雞排</t>
  </si>
  <si>
    <t>鐵板烏龍麵</t>
  </si>
  <si>
    <t>金茸三絲</t>
  </si>
  <si>
    <t>新鮮青菜</t>
  </si>
  <si>
    <t>刺瓜肉片湯</t>
  </si>
  <si>
    <t>麵條.玉米粒.洋蔥</t>
  </si>
  <si>
    <t>筍絲.木耳.金針菇/煮</t>
  </si>
  <si>
    <t>刺瓜.肉片</t>
  </si>
  <si>
    <t>苦瓜鹹蛋</t>
  </si>
  <si>
    <t>苦瓜.鹹蛋/炒</t>
  </si>
  <si>
    <t>高麗菜炒菇</t>
  </si>
  <si>
    <t>冬瓜西米露</t>
  </si>
  <si>
    <t>西谷米.冬瓜糖磚</t>
  </si>
  <si>
    <t>魚丁.洋蔥/燒</t>
  </si>
  <si>
    <t>香滷雞排</t>
  </si>
  <si>
    <t>銀芽三絲</t>
  </si>
  <si>
    <t>玉米濃湯</t>
  </si>
  <si>
    <t>白米.玉米粒.雞蛋</t>
  </si>
  <si>
    <t>豆芽菜肉絲.韭菜/炒</t>
  </si>
  <si>
    <t>玉米粒.紅蘿蔔</t>
  </si>
  <si>
    <t>黃金炒飯</t>
  </si>
  <si>
    <t>芋香白菜</t>
  </si>
  <si>
    <t>大白菜.芋頭.木耳/煮</t>
  </si>
  <si>
    <t>地瓜芋圓湯</t>
  </si>
  <si>
    <t>地瓜.芋圓.糖</t>
  </si>
  <si>
    <t>沙茶寬粉</t>
  </si>
  <si>
    <t>寬粉.高麗菜/炒</t>
  </si>
  <si>
    <t>燒烤二節翅</t>
  </si>
  <si>
    <t>酸菜鴨肉湯</t>
  </si>
  <si>
    <t>斜管麵.玉米粒.絞肉</t>
  </si>
  <si>
    <t>鴨肉.酸菜</t>
  </si>
  <si>
    <r>
      <rPr>
        <sz val="20"/>
        <color indexed="62"/>
        <rFont val="華康海報體W9(P)"/>
        <family val="5"/>
      </rPr>
      <t>週二及週四供應水果；</t>
    </r>
    <r>
      <rPr>
        <sz val="12"/>
        <rFont val="華康布丁體"/>
        <family val="1"/>
      </rPr>
      <t>服務電話:(03)482-2923</t>
    </r>
  </si>
  <si>
    <t>附餐</t>
  </si>
  <si>
    <t>水果</t>
  </si>
  <si>
    <t>結球白菜.芋頭.木耳/煮</t>
  </si>
  <si>
    <t>番茄.雞蛋/炒</t>
  </si>
  <si>
    <t>雞腿/滷</t>
  </si>
  <si>
    <t>胡瓜.蝦米/炒</t>
  </si>
  <si>
    <t>肉丁.白芝麻/燒</t>
  </si>
  <si>
    <t>敏豆.肉絲.紅蘿蔔/炒</t>
  </si>
  <si>
    <t>西芹.蒟蒻.紅蘿蔔/炒</t>
  </si>
  <si>
    <t>冬瓜.金針股.木耳/炒</t>
  </si>
  <si>
    <t>魚丁.蒜頭/燒</t>
  </si>
  <si>
    <t>玉米粒.紅蘿蔔.雞肉/煮</t>
  </si>
  <si>
    <t>雞丁.洋蔥/燒</t>
  </si>
  <si>
    <t>馬鈴薯.紅蘿蔔.乳酪/煮</t>
  </si>
  <si>
    <t>豬排/滷</t>
  </si>
  <si>
    <t>花椰菜.肉絲.紅蘿蔔/炒</t>
  </si>
  <si>
    <t>排骨.黑棗/燒</t>
  </si>
  <si>
    <t>大黃瓜.雞肉/炒</t>
  </si>
  <si>
    <t>肉丁.筍干/滷</t>
  </si>
  <si>
    <t>結球白菜.咕咾肉/煮</t>
  </si>
  <si>
    <t>馬鈴薯.紅蘿蔔/煮</t>
  </si>
  <si>
    <t>洋蔥.肉絲.雞蛋/炒</t>
  </si>
  <si>
    <t>里肌肉/滷</t>
  </si>
  <si>
    <t>非基改豆腐.番茄/煮</t>
  </si>
  <si>
    <t>高麗菜.香菇.木耳/炒</t>
  </si>
  <si>
    <t>豬排.蘑菇醬/滷</t>
  </si>
  <si>
    <t>大黃瓜.鵪鶉蛋.紅蘿蔔/炒</t>
  </si>
  <si>
    <t>糖醋魚丁</t>
  </si>
  <si>
    <t>玉米粒.馬鈴薯.絞肉/煮</t>
  </si>
  <si>
    <t>白蘿蔔.柴魚/煮</t>
  </si>
  <si>
    <t>結球白菜.栗子/炒</t>
  </si>
  <si>
    <t>紅蘿蔔.雞蛋/炒</t>
  </si>
  <si>
    <t>豬肉/炸</t>
  </si>
  <si>
    <t>雞丁.香菇/滷</t>
  </si>
  <si>
    <t>西芹.肉片/炒</t>
  </si>
  <si>
    <t>雞翅/烤</t>
  </si>
  <si>
    <t>豬排/燒</t>
  </si>
  <si>
    <t>雞蛋.玉米粒/蒸</t>
  </si>
  <si>
    <r>
      <t>非基改豆干.</t>
    </r>
    <r>
      <rPr>
        <sz val="10"/>
        <color indexed="60"/>
        <rFont val="王漢宗特圓體繁"/>
        <family val="1"/>
      </rPr>
      <t>小魚輪</t>
    </r>
    <r>
      <rPr>
        <sz val="10"/>
        <rFont val="王漢宗特圓體繁"/>
        <family val="1"/>
      </rPr>
      <t>/滷</t>
    </r>
  </si>
  <si>
    <r>
      <t>蘿蔔.</t>
    </r>
    <r>
      <rPr>
        <sz val="10"/>
        <color indexed="60"/>
        <rFont val="王漢宗特圓體繁"/>
        <family val="1"/>
      </rPr>
      <t>脆丸.米血/</t>
    </r>
    <r>
      <rPr>
        <sz val="10"/>
        <rFont val="王漢宗特圓體繁"/>
        <family val="1"/>
      </rPr>
      <t>煮</t>
    </r>
  </si>
  <si>
    <r>
      <t>雞蛋.玉米粒.</t>
    </r>
    <r>
      <rPr>
        <sz val="10"/>
        <color indexed="60"/>
        <rFont val="王漢宗特圓體繁"/>
        <family val="1"/>
      </rPr>
      <t>魚板絲</t>
    </r>
    <r>
      <rPr>
        <sz val="10"/>
        <rFont val="王漢宗特圓體繁"/>
        <family val="1"/>
      </rPr>
      <t>/蒸</t>
    </r>
  </si>
  <si>
    <r>
      <t>小黃瓜.</t>
    </r>
    <r>
      <rPr>
        <sz val="10"/>
        <color indexed="60"/>
        <rFont val="王漢宗特圓體繁"/>
        <family val="1"/>
      </rPr>
      <t>貢丸片</t>
    </r>
    <r>
      <rPr>
        <sz val="10"/>
        <rFont val="王漢宗特圓體繁"/>
        <family val="1"/>
      </rPr>
      <t>.木耳/炒</t>
    </r>
  </si>
  <si>
    <t>香菇油飯</t>
  </si>
  <si>
    <t>義式斜管麵</t>
  </si>
  <si>
    <t>蜜酥子排</t>
  </si>
  <si>
    <t>白米.糯米.香菇絲</t>
  </si>
  <si>
    <t>奶黃包</t>
  </si>
  <si>
    <t>芋泥包</t>
  </si>
  <si>
    <t>地瓜包</t>
  </si>
  <si>
    <t>炸物2次；加工品4次；勾芡3次；甜湯4次</t>
  </si>
  <si>
    <t>鮮奶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</si>
</sst>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yyyy&quot;年&quot;m&quot;月&quot;d&quot;日 &quot;dddd"/>
    <numFmt numFmtId="184" formatCode="0.0_ "/>
    <numFmt numFmtId="185" formatCode="0_ "/>
  </numFmts>
  <fonts count="11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6"/>
      <name val="王漢宗特圓體繁"/>
      <family val="1"/>
    </font>
    <font>
      <sz val="20"/>
      <name val="王漢宗特圓體繁"/>
      <family val="1"/>
    </font>
    <font>
      <sz val="10"/>
      <name val="Arial Unicode MS"/>
      <family val="2"/>
    </font>
    <font>
      <sz val="10"/>
      <name val="王漢宗特圓體繁"/>
      <family val="1"/>
    </font>
    <font>
      <sz val="8.5"/>
      <name val="王漢宗特圓體繁"/>
      <family val="1"/>
    </font>
    <font>
      <sz val="9"/>
      <name val="王漢宗特圓體繁"/>
      <family val="1"/>
    </font>
    <font>
      <sz val="18"/>
      <name val="王漢宗特圓體繁"/>
      <family val="1"/>
    </font>
    <font>
      <sz val="17"/>
      <name val="王漢宗特圓體繁"/>
      <family val="1"/>
    </font>
    <font>
      <sz val="12"/>
      <name val="王漢宗特圓體繁"/>
      <family val="1"/>
    </font>
    <font>
      <sz val="8"/>
      <name val="王漢宗特圓體繁"/>
      <family val="1"/>
    </font>
    <font>
      <b/>
      <sz val="10"/>
      <name val="王漢宗特圓體繁"/>
      <family val="1"/>
    </font>
    <font>
      <sz val="24"/>
      <name val="金梅浪漫反白字"/>
      <family val="3"/>
    </font>
    <font>
      <sz val="18"/>
      <name val="金梅浪漫反白字"/>
      <family val="3"/>
    </font>
    <font>
      <sz val="18"/>
      <name val="華康布丁體"/>
      <family val="1"/>
    </font>
    <font>
      <sz val="7"/>
      <name val="華康布丁體"/>
      <family val="1"/>
    </font>
    <font>
      <sz val="22"/>
      <color indexed="12"/>
      <name val="華康方圓體W7(P)"/>
      <family val="1"/>
    </font>
    <font>
      <sz val="20"/>
      <color indexed="62"/>
      <name val="華康海報體W9(P)"/>
      <family val="5"/>
    </font>
    <font>
      <sz val="30"/>
      <color indexed="60"/>
      <name val="華康流隸體(P)"/>
      <family val="1"/>
    </font>
    <font>
      <sz val="30"/>
      <color indexed="8"/>
      <name val="華康流隸體(P)"/>
      <family val="1"/>
    </font>
    <font>
      <sz val="30"/>
      <name val="華康流隸體(P)"/>
      <family val="1"/>
    </font>
    <font>
      <sz val="30"/>
      <color indexed="57"/>
      <name val="華康流隸體(P)"/>
      <family val="1"/>
    </font>
    <font>
      <sz val="12"/>
      <name val="華康布丁體"/>
      <family val="1"/>
    </font>
    <font>
      <sz val="10"/>
      <color indexed="60"/>
      <name val="王漢宗特圓體繁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POP1體W5"/>
      <family val="3"/>
    </font>
    <font>
      <sz val="10"/>
      <color indexed="8"/>
      <name val="華康POP1體W5"/>
      <family val="3"/>
    </font>
    <font>
      <sz val="6"/>
      <color indexed="8"/>
      <name val="華康POP1體W5"/>
      <family val="3"/>
    </font>
    <font>
      <sz val="8.5"/>
      <color indexed="8"/>
      <name val="華康POP1體W5"/>
      <family val="3"/>
    </font>
    <font>
      <sz val="4"/>
      <color indexed="8"/>
      <name val="華康POP1體W5"/>
      <family val="3"/>
    </font>
    <font>
      <sz val="10"/>
      <color indexed="8"/>
      <name val="新細明體"/>
      <family val="1"/>
    </font>
    <font>
      <sz val="20"/>
      <color indexed="8"/>
      <name val="王漢宗特圓體繁"/>
      <family val="1"/>
    </font>
    <font>
      <sz val="48"/>
      <color indexed="52"/>
      <name val="金梅浪漫反白字"/>
      <family val="3"/>
    </font>
    <font>
      <sz val="28"/>
      <color indexed="8"/>
      <name val="華康方圓體W7"/>
      <family val="1"/>
    </font>
    <font>
      <sz val="10"/>
      <color indexed="8"/>
      <name val="王漢宗特圓體繁"/>
      <family val="1"/>
    </font>
    <font>
      <sz val="10"/>
      <color indexed="9"/>
      <name val="王漢宗特圓體繁"/>
      <family val="1"/>
    </font>
    <font>
      <sz val="8"/>
      <color indexed="9"/>
      <name val="王漢宗特圓體繁"/>
      <family val="1"/>
    </font>
    <font>
      <sz val="6"/>
      <color indexed="9"/>
      <name val="王漢宗特圓體繁"/>
      <family val="1"/>
    </font>
    <font>
      <sz val="18"/>
      <color indexed="8"/>
      <name val="王漢宗特圓體繁"/>
      <family val="1"/>
    </font>
    <font>
      <sz val="8"/>
      <color indexed="8"/>
      <name val="王漢宗特圓體繁"/>
      <family val="1"/>
    </font>
    <font>
      <sz val="12"/>
      <color indexed="14"/>
      <name val="新細明體"/>
      <family val="1"/>
    </font>
    <font>
      <sz val="12"/>
      <color indexed="14"/>
      <name val="華康POP1體W5"/>
      <family val="3"/>
    </font>
    <font>
      <sz val="14"/>
      <color indexed="36"/>
      <name val="王漢宗特圓體繁"/>
      <family val="1"/>
    </font>
    <font>
      <sz val="20"/>
      <color indexed="36"/>
      <name val="華康海報體W9(P)"/>
      <family val="5"/>
    </font>
    <font>
      <sz val="8.5"/>
      <color indexed="8"/>
      <name val="王漢宗特圓體繁"/>
      <family val="1"/>
    </font>
    <font>
      <sz val="6"/>
      <color indexed="8"/>
      <name val="王漢宗特圓體繁"/>
      <family val="1"/>
    </font>
    <font>
      <sz val="5"/>
      <color indexed="8"/>
      <name val="王漢宗特圓體繁"/>
      <family val="1"/>
    </font>
    <font>
      <sz val="4"/>
      <color indexed="8"/>
      <name val="王漢宗特圓體繁"/>
      <family val="1"/>
    </font>
    <font>
      <sz val="48"/>
      <color indexed="30"/>
      <name val="金梅浪漫反白字"/>
      <family val="3"/>
    </font>
    <font>
      <sz val="48"/>
      <color indexed="60"/>
      <name val="金梅浪漫反白字"/>
      <family val="3"/>
    </font>
    <font>
      <sz val="12"/>
      <color indexed="56"/>
      <name val="王漢宗中隸書繁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POP1體W5"/>
      <family val="3"/>
    </font>
    <font>
      <sz val="10"/>
      <color theme="1"/>
      <name val="華康POP1體W5"/>
      <family val="3"/>
    </font>
    <font>
      <sz val="6"/>
      <color theme="1"/>
      <name val="華康POP1體W5"/>
      <family val="3"/>
    </font>
    <font>
      <sz val="8.5"/>
      <color theme="1"/>
      <name val="華康POP1體W5"/>
      <family val="3"/>
    </font>
    <font>
      <sz val="4"/>
      <color theme="1"/>
      <name val="華康POP1體W5"/>
      <family val="3"/>
    </font>
    <font>
      <sz val="10"/>
      <color theme="1"/>
      <name val="Calibri"/>
      <family val="1"/>
    </font>
    <font>
      <sz val="20"/>
      <color theme="1"/>
      <name val="王漢宗特圓體繁"/>
      <family val="1"/>
    </font>
    <font>
      <sz val="48"/>
      <color rgb="FFFF9900"/>
      <name val="金梅浪漫反白字"/>
      <family val="3"/>
    </font>
    <font>
      <sz val="28"/>
      <color theme="1"/>
      <name val="華康方圓體W7"/>
      <family val="1"/>
    </font>
    <font>
      <sz val="10"/>
      <color theme="1"/>
      <name val="王漢宗特圓體繁"/>
      <family val="1"/>
    </font>
    <font>
      <sz val="10"/>
      <color theme="0"/>
      <name val="王漢宗特圓體繁"/>
      <family val="1"/>
    </font>
    <font>
      <sz val="8"/>
      <color theme="0"/>
      <name val="王漢宗特圓體繁"/>
      <family val="1"/>
    </font>
    <font>
      <sz val="6"/>
      <color theme="0"/>
      <name val="王漢宗特圓體繁"/>
      <family val="1"/>
    </font>
    <font>
      <sz val="18"/>
      <color theme="1"/>
      <name val="王漢宗特圓體繁"/>
      <family val="1"/>
    </font>
    <font>
      <sz val="8"/>
      <color theme="1"/>
      <name val="王漢宗特圓體繁"/>
      <family val="1"/>
    </font>
    <font>
      <sz val="12"/>
      <color rgb="FFD60093"/>
      <name val="Calibri"/>
      <family val="1"/>
    </font>
    <font>
      <sz val="12"/>
      <name val="Calibri"/>
      <family val="1"/>
    </font>
    <font>
      <sz val="12"/>
      <color rgb="FFD60093"/>
      <name val="華康POP1體W5"/>
      <family val="3"/>
    </font>
    <font>
      <sz val="14"/>
      <color rgb="FF7030A0"/>
      <name val="王漢宗特圓體繁"/>
      <family val="1"/>
    </font>
    <font>
      <sz val="5"/>
      <color theme="1"/>
      <name val="王漢宗特圓體繁"/>
      <family val="1"/>
    </font>
    <font>
      <sz val="6"/>
      <color theme="1"/>
      <name val="王漢宗特圓體繁"/>
      <family val="1"/>
    </font>
    <font>
      <sz val="8.5"/>
      <color theme="1"/>
      <name val="王漢宗特圓體繁"/>
      <family val="1"/>
    </font>
    <font>
      <sz val="4"/>
      <color theme="1"/>
      <name val="王漢宗特圓體繁"/>
      <family val="1"/>
    </font>
    <font>
      <sz val="48"/>
      <color rgb="FF0070C0"/>
      <name val="金梅浪漫反白字"/>
      <family val="3"/>
    </font>
    <font>
      <sz val="48"/>
      <color rgb="FFC00000"/>
      <name val="金梅浪漫反白字"/>
      <family val="3"/>
    </font>
    <font>
      <sz val="30"/>
      <color theme="1"/>
      <name val="華康流隸體(P)"/>
      <family val="1"/>
    </font>
    <font>
      <sz val="20"/>
      <color rgb="FF7030A0"/>
      <name val="華康海報體W9(P)"/>
      <family val="5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thick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ck"/>
      <top style="medium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ck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thick"/>
      <top>
        <color indexed="63"/>
      </top>
      <bottom style="dotted"/>
    </border>
    <border>
      <left style="dotted"/>
      <right style="thick"/>
      <top style="dotted"/>
      <bottom style="dotted"/>
    </border>
    <border>
      <left style="dotted"/>
      <right style="thick"/>
      <top style="medium"/>
      <bottom>
        <color indexed="63"/>
      </bottom>
    </border>
    <border>
      <left style="dotted"/>
      <right style="thick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dotted"/>
      <right style="thick"/>
      <top style="dotted"/>
      <bottom style="thick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DotDot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DotDot"/>
      <top>
        <color indexed="63"/>
      </top>
      <bottom style="mediumDashed"/>
    </border>
    <border>
      <left style="medium"/>
      <right style="dotted"/>
      <top style="dotted"/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0" borderId="1" applyNumberFormat="0" applyFill="0" applyAlignment="0" applyProtection="0"/>
    <xf numFmtId="0" fontId="75" fillId="21" borderId="0" applyNumberFormat="0" applyBorder="0" applyAlignment="0" applyProtection="0"/>
    <xf numFmtId="9" fontId="0" fillId="0" borderId="0" applyFont="0" applyFill="0" applyBorder="0" applyAlignment="0" applyProtection="0"/>
    <xf numFmtId="0" fontId="7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0" fillId="23" borderId="4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2" applyNumberFormat="0" applyAlignment="0" applyProtection="0"/>
    <xf numFmtId="0" fontId="85" fillId="22" borderId="8" applyNumberFormat="0" applyAlignment="0" applyProtection="0"/>
    <xf numFmtId="0" fontId="86" fillId="31" borderId="9" applyNumberFormat="0" applyAlignment="0" applyProtection="0"/>
    <xf numFmtId="0" fontId="87" fillId="32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149">
    <xf numFmtId="0" fontId="0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33" applyFont="1" applyFill="1" applyBorder="1" applyAlignment="1">
      <alignment horizontal="center" vertical="center" shrinkToFit="1"/>
      <protection/>
    </xf>
    <xf numFmtId="0" fontId="90" fillId="0" borderId="0" xfId="0" applyFont="1" applyAlignment="1">
      <alignment horizontal="left"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8" fillId="33" borderId="10" xfId="33" applyFont="1" applyFill="1" applyBorder="1" applyAlignment="1">
      <alignment horizontal="center" vertical="center" shrinkToFit="1"/>
      <protection/>
    </xf>
    <xf numFmtId="0" fontId="7" fillId="33" borderId="10" xfId="33" applyFont="1" applyFill="1" applyBorder="1" applyAlignment="1">
      <alignment horizontal="center" vertical="center" shrinkToFit="1"/>
      <protection/>
    </xf>
    <xf numFmtId="0" fontId="98" fillId="0" borderId="0" xfId="33" applyFont="1" applyFill="1" applyBorder="1" applyAlignment="1">
      <alignment horizontal="center" vertical="center" shrinkToFit="1"/>
      <protection/>
    </xf>
    <xf numFmtId="0" fontId="7" fillId="33" borderId="11" xfId="0" applyFont="1" applyFill="1" applyBorder="1" applyAlignment="1">
      <alignment horizontal="center" vertical="center"/>
    </xf>
    <xf numFmtId="0" fontId="7" fillId="33" borderId="11" xfId="33" applyFont="1" applyFill="1" applyBorder="1" applyAlignment="1">
      <alignment horizontal="center" vertical="center" shrinkToFit="1"/>
      <protection/>
    </xf>
    <xf numFmtId="0" fontId="7" fillId="0" borderId="10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76" fontId="99" fillId="34" borderId="13" xfId="0" applyNumberFormat="1" applyFont="1" applyFill="1" applyBorder="1" applyAlignment="1">
      <alignment horizontal="center" vertical="center"/>
    </xf>
    <xf numFmtId="0" fontId="99" fillId="34" borderId="14" xfId="0" applyFont="1" applyFill="1" applyBorder="1" applyAlignment="1">
      <alignment horizontal="center" vertical="center"/>
    </xf>
    <xf numFmtId="0" fontId="100" fillId="34" borderId="14" xfId="0" applyFont="1" applyFill="1" applyBorder="1" applyAlignment="1">
      <alignment horizontal="center" vertical="center" wrapText="1"/>
    </xf>
    <xf numFmtId="0" fontId="98" fillId="33" borderId="12" xfId="33" applyFont="1" applyFill="1" applyBorder="1" applyAlignment="1">
      <alignment horizontal="center" vertical="center" shrinkToFit="1"/>
      <protection/>
    </xf>
    <xf numFmtId="0" fontId="101" fillId="34" borderId="14" xfId="0" applyFont="1" applyFill="1" applyBorder="1" applyAlignment="1">
      <alignment horizontal="center" vertical="center" wrapText="1"/>
    </xf>
    <xf numFmtId="0" fontId="101" fillId="34" borderId="14" xfId="0" applyFont="1" applyFill="1" applyBorder="1" applyAlignment="1">
      <alignment horizontal="center" vertical="center"/>
    </xf>
    <xf numFmtId="0" fontId="101" fillId="34" borderId="15" xfId="0" applyFont="1" applyFill="1" applyBorder="1" applyAlignment="1">
      <alignment horizontal="center" vertical="center" wrapText="1"/>
    </xf>
    <xf numFmtId="0" fontId="10" fillId="33" borderId="16" xfId="33" applyFont="1" applyFill="1" applyBorder="1" applyAlignment="1">
      <alignment horizontal="center" vertical="center" shrinkToFit="1"/>
      <protection/>
    </xf>
    <xf numFmtId="0" fontId="10" fillId="33" borderId="17" xfId="0" applyFont="1" applyFill="1" applyBorder="1" applyAlignment="1">
      <alignment horizontal="center" vertical="center" shrinkToFit="1"/>
    </xf>
    <xf numFmtId="0" fontId="10" fillId="33" borderId="17" xfId="33" applyFont="1" applyFill="1" applyBorder="1" applyAlignment="1">
      <alignment horizontal="center" vertical="center" shrinkToFit="1"/>
      <protection/>
    </xf>
    <xf numFmtId="0" fontId="10" fillId="33" borderId="16" xfId="0" applyFont="1" applyFill="1" applyBorder="1" applyAlignment="1">
      <alignment horizontal="center" vertical="center" shrinkToFit="1"/>
    </xf>
    <xf numFmtId="0" fontId="102" fillId="33" borderId="16" xfId="33" applyFont="1" applyFill="1" applyBorder="1" applyAlignment="1">
      <alignment horizontal="center" vertical="center" shrinkToFit="1"/>
      <protection/>
    </xf>
    <xf numFmtId="0" fontId="102" fillId="33" borderId="17" xfId="33" applyFont="1" applyFill="1" applyBorder="1" applyAlignment="1">
      <alignment horizontal="center" vertical="center" shrinkToFit="1"/>
      <protection/>
    </xf>
    <xf numFmtId="0" fontId="10" fillId="33" borderId="18" xfId="33" applyFont="1" applyFill="1" applyBorder="1" applyAlignment="1">
      <alignment horizontal="center" vertical="center" shrinkToFit="1"/>
      <protection/>
    </xf>
    <xf numFmtId="0" fontId="11" fillId="33" borderId="16" xfId="0" applyFont="1" applyFill="1" applyBorder="1" applyAlignment="1">
      <alignment horizontal="center" vertical="center" shrinkToFit="1"/>
    </xf>
    <xf numFmtId="0" fontId="102" fillId="33" borderId="0" xfId="33" applyFont="1" applyFill="1" applyBorder="1" applyAlignment="1">
      <alignment horizontal="center" vertical="center" shrinkToFit="1"/>
      <protection/>
    </xf>
    <xf numFmtId="0" fontId="7" fillId="33" borderId="0" xfId="33" applyFont="1" applyFill="1" applyBorder="1" applyAlignment="1">
      <alignment horizontal="center" vertical="center" shrinkToFit="1"/>
      <protection/>
    </xf>
    <xf numFmtId="0" fontId="9" fillId="33" borderId="11" xfId="0" applyFont="1" applyFill="1" applyBorder="1" applyAlignment="1">
      <alignment horizontal="center" vertical="center"/>
    </xf>
    <xf numFmtId="0" fontId="103" fillId="33" borderId="10" xfId="0" applyFont="1" applyFill="1" applyBorder="1" applyAlignment="1">
      <alignment horizontal="center" vertical="center" wrapText="1" shrinkToFit="1"/>
    </xf>
    <xf numFmtId="0" fontId="13" fillId="33" borderId="10" xfId="0" applyFont="1" applyFill="1" applyBorder="1" applyAlignment="1">
      <alignment horizontal="center" vertical="center" wrapText="1" shrinkToFit="1"/>
    </xf>
    <xf numFmtId="0" fontId="7" fillId="33" borderId="12" xfId="33" applyFont="1" applyFill="1" applyBorder="1" applyAlignment="1">
      <alignment horizontal="center" vertical="center" shrinkToFit="1"/>
      <protection/>
    </xf>
    <xf numFmtId="0" fontId="9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4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104" fillId="0" borderId="0" xfId="0" applyFont="1" applyBorder="1" applyAlignment="1">
      <alignment horizontal="left" vertical="center"/>
    </xf>
    <xf numFmtId="0" fontId="106" fillId="0" borderId="0" xfId="0" applyFont="1" applyAlignment="1">
      <alignment horizontal="left" vertical="center"/>
    </xf>
    <xf numFmtId="0" fontId="102" fillId="35" borderId="17" xfId="33" applyFont="1" applyFill="1" applyBorder="1" applyAlignment="1">
      <alignment horizontal="center" vertical="center" shrinkToFit="1"/>
      <protection/>
    </xf>
    <xf numFmtId="0" fontId="10" fillId="35" borderId="18" xfId="33" applyFont="1" applyFill="1" applyBorder="1" applyAlignment="1">
      <alignment horizontal="center" vertical="center" shrinkToFit="1"/>
      <protection/>
    </xf>
    <xf numFmtId="0" fontId="10" fillId="35" borderId="16" xfId="33" applyFont="1" applyFill="1" applyBorder="1" applyAlignment="1">
      <alignment horizontal="center" vertical="center" shrinkToFit="1"/>
      <protection/>
    </xf>
    <xf numFmtId="0" fontId="107" fillId="36" borderId="16" xfId="0" applyFont="1" applyFill="1" applyBorder="1" applyAlignment="1">
      <alignment horizontal="center" vertical="center" wrapText="1" shrinkToFit="1"/>
    </xf>
    <xf numFmtId="0" fontId="10" fillId="37" borderId="17" xfId="0" applyFont="1" applyFill="1" applyBorder="1" applyAlignment="1">
      <alignment horizontal="center" vertical="center" shrinkToFit="1"/>
    </xf>
    <xf numFmtId="0" fontId="10" fillId="0" borderId="17" xfId="33" applyFont="1" applyFill="1" applyBorder="1" applyAlignment="1">
      <alignment horizontal="center" vertical="center" shrinkToFit="1"/>
      <protection/>
    </xf>
    <xf numFmtId="0" fontId="10" fillId="0" borderId="16" xfId="33" applyFont="1" applyFill="1" applyBorder="1" applyAlignment="1">
      <alignment horizontal="center" vertical="center" shrinkToFit="1"/>
      <protection/>
    </xf>
    <xf numFmtId="0" fontId="10" fillId="38" borderId="17" xfId="0" applyFont="1" applyFill="1" applyBorder="1" applyAlignment="1">
      <alignment horizontal="center" vertical="center" shrinkToFit="1"/>
    </xf>
    <xf numFmtId="0" fontId="7" fillId="38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10" fillId="38" borderId="16" xfId="33" applyFont="1" applyFill="1" applyBorder="1" applyAlignment="1">
      <alignment horizontal="center" vertical="center" shrinkToFit="1"/>
      <protection/>
    </xf>
    <xf numFmtId="0" fontId="7" fillId="38" borderId="10" xfId="33" applyFont="1" applyFill="1" applyBorder="1" applyAlignment="1">
      <alignment horizontal="center" vertical="center" shrinkToFit="1"/>
      <protection/>
    </xf>
    <xf numFmtId="176" fontId="108" fillId="33" borderId="19" xfId="0" applyNumberFormat="1" applyFont="1" applyFill="1" applyBorder="1" applyAlignment="1">
      <alignment horizontal="center" vertical="center"/>
    </xf>
    <xf numFmtId="176" fontId="108" fillId="33" borderId="20" xfId="0" applyNumberFormat="1" applyFont="1" applyFill="1" applyBorder="1" applyAlignment="1">
      <alignment horizontal="center" vertical="center"/>
    </xf>
    <xf numFmtId="184" fontId="109" fillId="33" borderId="21" xfId="0" applyNumberFormat="1" applyFont="1" applyFill="1" applyBorder="1" applyAlignment="1">
      <alignment horizontal="center" vertical="center"/>
    </xf>
    <xf numFmtId="184" fontId="109" fillId="33" borderId="22" xfId="0" applyNumberFormat="1" applyFont="1" applyFill="1" applyBorder="1" applyAlignment="1">
      <alignment horizontal="center" vertical="center"/>
    </xf>
    <xf numFmtId="176" fontId="108" fillId="33" borderId="23" xfId="0" applyNumberFormat="1" applyFont="1" applyFill="1" applyBorder="1" applyAlignment="1">
      <alignment horizontal="center" vertical="center"/>
    </xf>
    <xf numFmtId="0" fontId="98" fillId="33" borderId="21" xfId="0" applyFont="1" applyFill="1" applyBorder="1" applyAlignment="1">
      <alignment horizontal="center" vertical="center"/>
    </xf>
    <xf numFmtId="0" fontId="8" fillId="33" borderId="21" xfId="33" applyFont="1" applyFill="1" applyBorder="1" applyAlignment="1">
      <alignment horizontal="center" vertical="center" wrapText="1"/>
      <protection/>
    </xf>
    <xf numFmtId="0" fontId="8" fillId="33" borderId="21" xfId="0" applyFont="1" applyFill="1" applyBorder="1" applyAlignment="1">
      <alignment horizontal="center" vertical="center" wrapText="1"/>
    </xf>
    <xf numFmtId="0" fontId="110" fillId="33" borderId="10" xfId="33" applyFont="1" applyFill="1" applyBorder="1" applyAlignment="1">
      <alignment horizontal="center" vertical="center" wrapText="1"/>
      <protection/>
    </xf>
    <xf numFmtId="0" fontId="110" fillId="33" borderId="21" xfId="0" applyFont="1" applyFill="1" applyBorder="1" applyAlignment="1">
      <alignment horizontal="center" vertical="center" wrapText="1"/>
    </xf>
    <xf numFmtId="0" fontId="110" fillId="33" borderId="18" xfId="33" applyFont="1" applyFill="1" applyBorder="1" applyAlignment="1">
      <alignment horizontal="center" vertical="center" wrapText="1"/>
      <protection/>
    </xf>
    <xf numFmtId="0" fontId="95" fillId="33" borderId="18" xfId="33" applyFont="1" applyFill="1" applyBorder="1" applyAlignment="1">
      <alignment horizontal="center" vertical="center" shrinkToFit="1"/>
      <protection/>
    </xf>
    <xf numFmtId="0" fontId="95" fillId="33" borderId="10" xfId="33" applyFont="1" applyFill="1" applyBorder="1" applyAlignment="1">
      <alignment horizontal="center" vertical="center" shrinkToFit="1"/>
      <protection/>
    </xf>
    <xf numFmtId="0" fontId="98" fillId="33" borderId="18" xfId="0" applyFont="1" applyFill="1" applyBorder="1" applyAlignment="1">
      <alignment horizontal="center" vertical="center"/>
    </xf>
    <xf numFmtId="0" fontId="98" fillId="33" borderId="10" xfId="0" applyFont="1" applyFill="1" applyBorder="1" applyAlignment="1">
      <alignment horizontal="center" vertical="center"/>
    </xf>
    <xf numFmtId="0" fontId="98" fillId="33" borderId="22" xfId="0" applyFont="1" applyFill="1" applyBorder="1" applyAlignment="1">
      <alignment horizontal="center" vertical="center"/>
    </xf>
    <xf numFmtId="0" fontId="95" fillId="33" borderId="21" xfId="0" applyFont="1" applyFill="1" applyBorder="1" applyAlignment="1">
      <alignment horizontal="center" vertical="center" shrinkToFit="1"/>
    </xf>
    <xf numFmtId="0" fontId="95" fillId="33" borderId="22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wrapText="1"/>
    </xf>
    <xf numFmtId="0" fontId="110" fillId="33" borderId="21" xfId="33" applyFont="1" applyFill="1" applyBorder="1" applyAlignment="1">
      <alignment horizontal="center" vertical="center" wrapText="1"/>
      <protection/>
    </xf>
    <xf numFmtId="0" fontId="110" fillId="33" borderId="22" xfId="0" applyFont="1" applyFill="1" applyBorder="1" applyAlignment="1">
      <alignment horizontal="center" vertical="center" wrapText="1"/>
    </xf>
    <xf numFmtId="0" fontId="95" fillId="33" borderId="10" xfId="0" applyFont="1" applyFill="1" applyBorder="1" applyAlignment="1">
      <alignment horizontal="center" vertical="center" shrinkToFit="1"/>
    </xf>
    <xf numFmtId="0" fontId="98" fillId="33" borderId="16" xfId="0" applyFont="1" applyFill="1" applyBorder="1" applyAlignment="1">
      <alignment horizontal="center" vertical="center"/>
    </xf>
    <xf numFmtId="184" fontId="111" fillId="33" borderId="18" xfId="0" applyNumberFormat="1" applyFont="1" applyFill="1" applyBorder="1" applyAlignment="1">
      <alignment horizontal="center" vertical="center"/>
    </xf>
    <xf numFmtId="184" fontId="111" fillId="33" borderId="10" xfId="0" applyNumberFormat="1" applyFont="1" applyFill="1" applyBorder="1" applyAlignment="1">
      <alignment horizontal="center" vertical="center"/>
    </xf>
    <xf numFmtId="185" fontId="103" fillId="33" borderId="18" xfId="0" applyNumberFormat="1" applyFont="1" applyFill="1" applyBorder="1" applyAlignment="1">
      <alignment horizontal="center" vertical="center"/>
    </xf>
    <xf numFmtId="185" fontId="103" fillId="33" borderId="10" xfId="0" applyNumberFormat="1" applyFont="1" applyFill="1" applyBorder="1" applyAlignment="1">
      <alignment horizontal="center" vertical="center"/>
    </xf>
    <xf numFmtId="184" fontId="109" fillId="33" borderId="18" xfId="0" applyNumberFormat="1" applyFont="1" applyFill="1" applyBorder="1" applyAlignment="1">
      <alignment horizontal="center" vertical="center"/>
    </xf>
    <xf numFmtId="184" fontId="109" fillId="33" borderId="10" xfId="0" applyNumberFormat="1" applyFont="1" applyFill="1" applyBorder="1" applyAlignment="1">
      <alignment horizontal="center" vertical="center"/>
    </xf>
    <xf numFmtId="185" fontId="103" fillId="33" borderId="21" xfId="0" applyNumberFormat="1" applyFont="1" applyFill="1" applyBorder="1" applyAlignment="1">
      <alignment horizontal="center" vertical="center"/>
    </xf>
    <xf numFmtId="185" fontId="103" fillId="33" borderId="24" xfId="0" applyNumberFormat="1" applyFont="1" applyFill="1" applyBorder="1" applyAlignment="1">
      <alignment horizontal="center" vertical="center"/>
    </xf>
    <xf numFmtId="184" fontId="111" fillId="33" borderId="21" xfId="0" applyNumberFormat="1" applyFont="1" applyFill="1" applyBorder="1" applyAlignment="1">
      <alignment horizontal="center" vertical="center"/>
    </xf>
    <xf numFmtId="184" fontId="109" fillId="33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111" fillId="33" borderId="16" xfId="0" applyNumberFormat="1" applyFont="1" applyFill="1" applyBorder="1" applyAlignment="1">
      <alignment horizontal="center" vertical="center"/>
    </xf>
    <xf numFmtId="0" fontId="110" fillId="33" borderId="25" xfId="33" applyFont="1" applyFill="1" applyBorder="1" applyAlignment="1">
      <alignment horizontal="center" vertical="center" wrapText="1"/>
      <protection/>
    </xf>
    <xf numFmtId="0" fontId="110" fillId="33" borderId="26" xfId="0" applyFont="1" applyFill="1" applyBorder="1" applyAlignment="1">
      <alignment horizontal="center" vertical="center" wrapText="1"/>
    </xf>
    <xf numFmtId="0" fontId="110" fillId="33" borderId="27" xfId="33" applyFont="1" applyFill="1" applyBorder="1" applyAlignment="1">
      <alignment horizontal="center" vertical="center" wrapText="1"/>
      <protection/>
    </xf>
    <xf numFmtId="0" fontId="95" fillId="33" borderId="21" xfId="33" applyFont="1" applyFill="1" applyBorder="1" applyAlignment="1">
      <alignment horizontal="center" vertical="center" shrinkToFit="1"/>
      <protection/>
    </xf>
    <xf numFmtId="0" fontId="110" fillId="33" borderId="26" xfId="33" applyFont="1" applyFill="1" applyBorder="1" applyAlignment="1">
      <alignment horizontal="center" vertical="center" wrapText="1"/>
      <protection/>
    </xf>
    <xf numFmtId="0" fontId="110" fillId="33" borderId="28" xfId="0" applyFont="1" applyFill="1" applyBorder="1" applyAlignment="1">
      <alignment horizontal="center" vertical="center" wrapText="1"/>
    </xf>
    <xf numFmtId="184" fontId="109" fillId="33" borderId="24" xfId="0" applyNumberFormat="1" applyFont="1" applyFill="1" applyBorder="1" applyAlignment="1">
      <alignment horizontal="center" vertical="center"/>
    </xf>
    <xf numFmtId="184" fontId="111" fillId="33" borderId="24" xfId="0" applyNumberFormat="1" applyFont="1" applyFill="1" applyBorder="1" applyAlignment="1">
      <alignment horizontal="center" vertical="center"/>
    </xf>
    <xf numFmtId="176" fontId="108" fillId="33" borderId="29" xfId="0" applyNumberFormat="1" applyFont="1" applyFill="1" applyBorder="1" applyAlignment="1">
      <alignment horizontal="center" vertical="center"/>
    </xf>
    <xf numFmtId="0" fontId="98" fillId="33" borderId="24" xfId="0" applyFont="1" applyFill="1" applyBorder="1" applyAlignment="1">
      <alignment horizontal="center" vertical="center"/>
    </xf>
    <xf numFmtId="0" fontId="5" fillId="33" borderId="21" xfId="33" applyFont="1" applyFill="1" applyBorder="1" applyAlignment="1">
      <alignment horizontal="center" vertical="center" shrinkToFit="1"/>
      <protection/>
    </xf>
    <xf numFmtId="0" fontId="5" fillId="33" borderId="24" xfId="0" applyFont="1" applyFill="1" applyBorder="1" applyAlignment="1">
      <alignment horizontal="center" vertical="center" shrinkToFit="1"/>
    </xf>
    <xf numFmtId="0" fontId="8" fillId="33" borderId="16" xfId="33" applyFont="1" applyFill="1" applyBorder="1" applyAlignment="1">
      <alignment horizontal="left" vertical="center" wrapText="1"/>
      <protection/>
    </xf>
    <xf numFmtId="0" fontId="8" fillId="33" borderId="11" xfId="33" applyFont="1" applyFill="1" applyBorder="1" applyAlignment="1">
      <alignment horizontal="left" vertical="center" wrapText="1"/>
      <protection/>
    </xf>
    <xf numFmtId="0" fontId="110" fillId="33" borderId="16" xfId="33" applyFont="1" applyFill="1" applyBorder="1" applyAlignment="1">
      <alignment horizontal="left" vertical="center" wrapText="1"/>
      <protection/>
    </xf>
    <xf numFmtId="0" fontId="110" fillId="33" borderId="11" xfId="33" applyFont="1" applyFill="1" applyBorder="1" applyAlignment="1">
      <alignment horizontal="left" vertical="center" wrapText="1"/>
      <protection/>
    </xf>
    <xf numFmtId="0" fontId="5" fillId="33" borderId="17" xfId="33" applyFont="1" applyFill="1" applyBorder="1" applyAlignment="1">
      <alignment horizontal="center" vertical="center" shrinkToFit="1"/>
      <protection/>
    </xf>
    <xf numFmtId="0" fontId="5" fillId="33" borderId="10" xfId="0" applyFont="1" applyFill="1" applyBorder="1" applyAlignment="1">
      <alignment horizontal="center" vertical="center" shrinkToFit="1"/>
    </xf>
    <xf numFmtId="0" fontId="8" fillId="33" borderId="10" xfId="33" applyFont="1" applyFill="1" applyBorder="1" applyAlignment="1">
      <alignment horizontal="center" vertical="center" wrapText="1"/>
      <protection/>
    </xf>
    <xf numFmtId="0" fontId="110" fillId="33" borderId="24" xfId="0" applyFont="1" applyFill="1" applyBorder="1" applyAlignment="1">
      <alignment horizontal="center" vertical="center" wrapText="1"/>
    </xf>
    <xf numFmtId="184" fontId="111" fillId="33" borderId="16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4" fontId="109" fillId="33" borderId="16" xfId="0" applyNumberFormat="1" applyFont="1" applyFill="1" applyBorder="1" applyAlignment="1">
      <alignment vertical="center"/>
    </xf>
    <xf numFmtId="0" fontId="110" fillId="33" borderId="16" xfId="33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112" fillId="0" borderId="0" xfId="0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99" fillId="34" borderId="14" xfId="0" applyFont="1" applyFill="1" applyBorder="1" applyAlignment="1">
      <alignment horizontal="center" vertical="center"/>
    </xf>
    <xf numFmtId="185" fontId="103" fillId="33" borderId="16" xfId="0" applyNumberFormat="1" applyFont="1" applyFill="1" applyBorder="1" applyAlignment="1">
      <alignment horizontal="center" vertical="center"/>
    </xf>
    <xf numFmtId="0" fontId="5" fillId="33" borderId="16" xfId="33" applyFont="1" applyFill="1" applyBorder="1" applyAlignment="1">
      <alignment horizontal="center" vertical="center" shrinkToFit="1"/>
      <protection/>
    </xf>
    <xf numFmtId="0" fontId="95" fillId="33" borderId="24" xfId="0" applyFont="1" applyFill="1" applyBorder="1" applyAlignment="1">
      <alignment horizontal="center" vertical="center" shrinkToFit="1"/>
    </xf>
    <xf numFmtId="0" fontId="95" fillId="33" borderId="16" xfId="33" applyFont="1" applyFill="1" applyBorder="1" applyAlignment="1">
      <alignment horizontal="center" vertical="center" shrinkToFit="1"/>
      <protection/>
    </xf>
    <xf numFmtId="0" fontId="114" fillId="0" borderId="3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" vertical="center" wrapText="1"/>
    </xf>
    <xf numFmtId="185" fontId="103" fillId="33" borderId="16" xfId="0" applyNumberFormat="1" applyFont="1" applyFill="1" applyBorder="1" applyAlignment="1">
      <alignment vertical="center"/>
    </xf>
    <xf numFmtId="0" fontId="8" fillId="33" borderId="16" xfId="33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115" fillId="0" borderId="0" xfId="0" applyFont="1" applyAlignment="1">
      <alignment vertical="center" shrinkToFit="1"/>
    </xf>
    <xf numFmtId="0" fontId="115" fillId="0" borderId="31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110" fillId="33" borderId="32" xfId="0" applyFont="1" applyFill="1" applyBorder="1" applyAlignment="1">
      <alignment horizontal="center" vertical="center" wrapText="1"/>
    </xf>
    <xf numFmtId="0" fontId="19" fillId="37" borderId="33" xfId="0" applyFont="1" applyFill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185" fontId="103" fillId="33" borderId="22" xfId="0" applyNumberFormat="1" applyFont="1" applyFill="1" applyBorder="1" applyAlignment="1">
      <alignment horizontal="center" vertical="center"/>
    </xf>
    <xf numFmtId="176" fontId="108" fillId="33" borderId="39" xfId="0" applyNumberFormat="1" applyFont="1" applyFill="1" applyBorder="1" applyAlignment="1">
      <alignment horizontal="center" vertical="center"/>
    </xf>
    <xf numFmtId="184" fontId="111" fillId="33" borderId="22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平南國中 榮興企業社 2012.11月份菜單 .xls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</xdr:colOff>
      <xdr:row>58</xdr:row>
      <xdr:rowOff>19050</xdr:rowOff>
    </xdr:from>
    <xdr:ext cx="1714500" cy="238125"/>
    <xdr:sp fLocksText="0">
      <xdr:nvSpPr>
        <xdr:cNvPr id="1" name="文字方塊 43"/>
        <xdr:cNvSpPr txBox="1">
          <a:spLocks noChangeArrowheads="1"/>
        </xdr:cNvSpPr>
      </xdr:nvSpPr>
      <xdr:spPr>
        <a:xfrm>
          <a:off x="4391025" y="14658975"/>
          <a:ext cx="1714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38100</xdr:colOff>
      <xdr:row>58</xdr:row>
      <xdr:rowOff>19050</xdr:rowOff>
    </xdr:from>
    <xdr:ext cx="1695450" cy="238125"/>
    <xdr:sp fLocksText="0">
      <xdr:nvSpPr>
        <xdr:cNvPr id="2" name="文字方塊 4"/>
        <xdr:cNvSpPr txBox="1">
          <a:spLocks noChangeArrowheads="1"/>
        </xdr:cNvSpPr>
      </xdr:nvSpPr>
      <xdr:spPr>
        <a:xfrm>
          <a:off x="9010650" y="14658975"/>
          <a:ext cx="1695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</xdr:colOff>
      <xdr:row>58</xdr:row>
      <xdr:rowOff>19050</xdr:rowOff>
    </xdr:from>
    <xdr:ext cx="1724025" cy="238125"/>
    <xdr:sp fLocksText="0">
      <xdr:nvSpPr>
        <xdr:cNvPr id="3" name="文字方塊 6"/>
        <xdr:cNvSpPr txBox="1">
          <a:spLocks noChangeArrowheads="1"/>
        </xdr:cNvSpPr>
      </xdr:nvSpPr>
      <xdr:spPr>
        <a:xfrm>
          <a:off x="6038850" y="14658975"/>
          <a:ext cx="1724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200025</xdr:colOff>
      <xdr:row>51</xdr:row>
      <xdr:rowOff>361950</xdr:rowOff>
    </xdr:from>
    <xdr:to>
      <xdr:col>14</xdr:col>
      <xdr:colOff>171450</xdr:colOff>
      <xdr:row>53</xdr:row>
      <xdr:rowOff>0</xdr:rowOff>
    </xdr:to>
    <xdr:sp>
      <xdr:nvSpPr>
        <xdr:cNvPr id="4" name="文字方塊 5"/>
        <xdr:cNvSpPr txBox="1">
          <a:spLocks noChangeArrowheads="1"/>
        </xdr:cNvSpPr>
      </xdr:nvSpPr>
      <xdr:spPr>
        <a:xfrm>
          <a:off x="3219450" y="13258800"/>
          <a:ext cx="5724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 (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黃色底標示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)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     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(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紅色字體標示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)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       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(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藍色底標示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)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="85" zoomScaleNormal="85" zoomScalePageLayoutView="0" workbookViewId="0" topLeftCell="A1">
      <selection activeCell="I40" sqref="I40:I41"/>
    </sheetView>
  </sheetViews>
  <sheetFormatPr defaultColWidth="9.00390625" defaultRowHeight="15.75"/>
  <cols>
    <col min="1" max="1" width="3.50390625" style="1" customWidth="1"/>
    <col min="2" max="2" width="3.375" style="2" customWidth="1"/>
    <col min="3" max="3" width="13.625" style="3" customWidth="1"/>
    <col min="4" max="4" width="19.125" style="1" customWidth="1"/>
    <col min="5" max="6" width="17.625" style="1" customWidth="1"/>
    <col min="7" max="7" width="4.00390625" style="5" customWidth="1"/>
    <col min="8" max="8" width="16.50390625" style="1" customWidth="1"/>
    <col min="9" max="9" width="2.625" style="5" customWidth="1"/>
    <col min="10" max="13" width="3.625" style="6" customWidth="1"/>
    <col min="14" max="15" width="2.625" style="6" customWidth="1"/>
    <col min="16" max="16" width="4.625" style="6" customWidth="1"/>
    <col min="17" max="17" width="2.625" style="5" customWidth="1"/>
    <col min="18" max="18" width="0.6171875" style="1" customWidth="1"/>
    <col min="19" max="16384" width="9.00390625" style="1" customWidth="1"/>
  </cols>
  <sheetData>
    <row r="1" spans="1:21" ht="61.5" customHeight="1">
      <c r="A1" s="123" t="s">
        <v>17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0"/>
      <c r="U1"/>
    </row>
    <row r="2" spans="1:19" ht="39" customHeight="1" thickBot="1">
      <c r="A2" s="130" t="s">
        <v>132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1"/>
      <c r="S2"/>
    </row>
    <row r="3" spans="1:20" s="2" customFormat="1" ht="25.5" customHeight="1" thickBot="1">
      <c r="A3" s="21"/>
      <c r="B3" s="22"/>
      <c r="C3" s="22" t="s">
        <v>6</v>
      </c>
      <c r="D3" s="22" t="s">
        <v>7</v>
      </c>
      <c r="E3" s="125" t="s">
        <v>8</v>
      </c>
      <c r="F3" s="125"/>
      <c r="G3" s="125"/>
      <c r="H3" s="22" t="s">
        <v>11</v>
      </c>
      <c r="I3" s="26" t="s">
        <v>189</v>
      </c>
      <c r="J3" s="23" t="s">
        <v>13</v>
      </c>
      <c r="K3" s="25" t="s">
        <v>18</v>
      </c>
      <c r="L3" s="23" t="s">
        <v>14</v>
      </c>
      <c r="M3" s="23" t="s">
        <v>15</v>
      </c>
      <c r="N3" s="25" t="s">
        <v>19</v>
      </c>
      <c r="O3" s="25" t="s">
        <v>20</v>
      </c>
      <c r="P3" s="23" t="s">
        <v>16</v>
      </c>
      <c r="Q3" s="27" t="s">
        <v>21</v>
      </c>
      <c r="S3" s="7"/>
      <c r="T3"/>
    </row>
    <row r="4" spans="1:17" ht="18.75" customHeight="1">
      <c r="A4" s="64">
        <v>43221</v>
      </c>
      <c r="B4" s="77" t="s">
        <v>1</v>
      </c>
      <c r="C4" s="84" t="s">
        <v>34</v>
      </c>
      <c r="D4" s="30" t="s">
        <v>49</v>
      </c>
      <c r="E4" s="29" t="s">
        <v>50</v>
      </c>
      <c r="F4" s="31" t="s">
        <v>51</v>
      </c>
      <c r="G4" s="71" t="s">
        <v>35</v>
      </c>
      <c r="H4" s="33" t="s">
        <v>45</v>
      </c>
      <c r="I4" s="71" t="s">
        <v>190</v>
      </c>
      <c r="J4" s="91">
        <v>6</v>
      </c>
      <c r="K4" s="91">
        <v>2.8</v>
      </c>
      <c r="L4" s="91">
        <v>2.2</v>
      </c>
      <c r="M4" s="91">
        <v>2.5</v>
      </c>
      <c r="N4" s="87">
        <v>1</v>
      </c>
      <c r="O4" s="87">
        <v>0</v>
      </c>
      <c r="P4" s="89">
        <f>J4*70+K4*75+L4*25+M4*45+N4*60</f>
        <v>857.5</v>
      </c>
      <c r="Q4" s="98" t="s">
        <v>9</v>
      </c>
    </row>
    <row r="5" spans="1:17" s="2" customFormat="1" ht="18.75" customHeight="1">
      <c r="A5" s="67"/>
      <c r="B5" s="68"/>
      <c r="C5" s="79"/>
      <c r="D5" s="15" t="s">
        <v>52</v>
      </c>
      <c r="E5" s="13" t="s">
        <v>191</v>
      </c>
      <c r="F5" s="13" t="s">
        <v>192</v>
      </c>
      <c r="G5" s="72"/>
      <c r="H5" s="14" t="s">
        <v>46</v>
      </c>
      <c r="I5" s="72"/>
      <c r="J5" s="65"/>
      <c r="K5" s="65"/>
      <c r="L5" s="65"/>
      <c r="M5" s="65"/>
      <c r="N5" s="94"/>
      <c r="O5" s="94"/>
      <c r="P5" s="92"/>
      <c r="Q5" s="99"/>
    </row>
    <row r="6" spans="1:19" ht="18.75" customHeight="1">
      <c r="A6" s="64">
        <v>43222</v>
      </c>
      <c r="B6" s="68" t="s">
        <v>26</v>
      </c>
      <c r="C6" s="54" t="s">
        <v>231</v>
      </c>
      <c r="D6" s="30" t="s">
        <v>133</v>
      </c>
      <c r="E6" s="28" t="s">
        <v>53</v>
      </c>
      <c r="F6" s="58" t="s">
        <v>134</v>
      </c>
      <c r="G6" s="82" t="s">
        <v>36</v>
      </c>
      <c r="H6" s="33" t="s">
        <v>135</v>
      </c>
      <c r="I6" s="82"/>
      <c r="J6" s="65">
        <v>6.8</v>
      </c>
      <c r="K6" s="65">
        <v>2.6</v>
      </c>
      <c r="L6" s="65">
        <v>2</v>
      </c>
      <c r="M6" s="65">
        <v>2.5</v>
      </c>
      <c r="N6" s="94">
        <v>0</v>
      </c>
      <c r="O6" s="94">
        <v>0</v>
      </c>
      <c r="P6" s="92">
        <f>J6*70+K6*75+L6*25+M6*45+N6*60</f>
        <v>833.5</v>
      </c>
      <c r="Q6" s="98"/>
      <c r="S6"/>
    </row>
    <row r="7" spans="1:17" s="2" customFormat="1" ht="18.75" customHeight="1">
      <c r="A7" s="67"/>
      <c r="B7" s="68"/>
      <c r="C7" s="39" t="s">
        <v>234</v>
      </c>
      <c r="D7" s="15" t="s">
        <v>193</v>
      </c>
      <c r="E7" s="15" t="s">
        <v>194</v>
      </c>
      <c r="F7" s="59" t="s">
        <v>227</v>
      </c>
      <c r="G7" s="82"/>
      <c r="H7" s="14" t="s">
        <v>136</v>
      </c>
      <c r="I7" s="82"/>
      <c r="J7" s="65"/>
      <c r="K7" s="65"/>
      <c r="L7" s="65"/>
      <c r="M7" s="65"/>
      <c r="N7" s="94"/>
      <c r="O7" s="94"/>
      <c r="P7" s="92"/>
      <c r="Q7" s="99"/>
    </row>
    <row r="8" spans="1:17" ht="18.75" customHeight="1">
      <c r="A8" s="64">
        <v>43223</v>
      </c>
      <c r="B8" s="68" t="s">
        <v>27</v>
      </c>
      <c r="C8" s="84" t="s">
        <v>28</v>
      </c>
      <c r="D8" s="31" t="s">
        <v>54</v>
      </c>
      <c r="E8" s="58" t="s">
        <v>55</v>
      </c>
      <c r="F8" s="28" t="s">
        <v>56</v>
      </c>
      <c r="G8" s="82" t="s">
        <v>30</v>
      </c>
      <c r="H8" s="33" t="s">
        <v>47</v>
      </c>
      <c r="I8" s="82" t="s">
        <v>190</v>
      </c>
      <c r="J8" s="65">
        <v>6</v>
      </c>
      <c r="K8" s="65">
        <v>2.7</v>
      </c>
      <c r="L8" s="65">
        <v>2.1</v>
      </c>
      <c r="M8" s="65">
        <v>2.6</v>
      </c>
      <c r="N8" s="94">
        <v>1</v>
      </c>
      <c r="O8" s="94">
        <v>0</v>
      </c>
      <c r="P8" s="92">
        <f>J8*70+K8*75+L8*25+M8*45+N8*60</f>
        <v>852</v>
      </c>
      <c r="Q8" s="98" t="s">
        <v>9</v>
      </c>
    </row>
    <row r="9" spans="1:23" s="2" customFormat="1" ht="18.75" customHeight="1">
      <c r="A9" s="67"/>
      <c r="B9" s="68"/>
      <c r="C9" s="79"/>
      <c r="D9" s="13" t="s">
        <v>195</v>
      </c>
      <c r="E9" s="59" t="s">
        <v>228</v>
      </c>
      <c r="F9" s="15" t="s">
        <v>196</v>
      </c>
      <c r="G9" s="82"/>
      <c r="H9" s="14" t="s">
        <v>48</v>
      </c>
      <c r="I9" s="82"/>
      <c r="J9" s="65"/>
      <c r="K9" s="65"/>
      <c r="L9" s="65"/>
      <c r="M9" s="65"/>
      <c r="N9" s="94"/>
      <c r="O9" s="94"/>
      <c r="P9" s="92"/>
      <c r="Q9" s="99"/>
      <c r="W9" s="7"/>
    </row>
    <row r="10" spans="1:20" ht="18.75" customHeight="1">
      <c r="A10" s="67">
        <v>43224</v>
      </c>
      <c r="B10" s="68" t="s">
        <v>4</v>
      </c>
      <c r="C10" s="79" t="s">
        <v>31</v>
      </c>
      <c r="D10" s="28" t="s">
        <v>137</v>
      </c>
      <c r="E10" s="29" t="s">
        <v>139</v>
      </c>
      <c r="F10" s="28" t="s">
        <v>140</v>
      </c>
      <c r="G10" s="82" t="s">
        <v>30</v>
      </c>
      <c r="H10" s="56" t="s">
        <v>141</v>
      </c>
      <c r="I10" s="82" t="s">
        <v>235</v>
      </c>
      <c r="J10" s="65">
        <v>6.7</v>
      </c>
      <c r="K10" s="65">
        <v>2.6</v>
      </c>
      <c r="L10" s="65">
        <v>2</v>
      </c>
      <c r="M10" s="65">
        <v>2.7</v>
      </c>
      <c r="N10" s="94">
        <v>0</v>
      </c>
      <c r="O10" s="94">
        <v>0</v>
      </c>
      <c r="P10" s="92">
        <f>J10*70+K10*75+L10*25+M10*45+N10*60</f>
        <v>835.5</v>
      </c>
      <c r="Q10" s="102" t="s">
        <v>9</v>
      </c>
      <c r="S10"/>
      <c r="T10"/>
    </row>
    <row r="11" spans="1:17" s="2" customFormat="1" ht="18.75" customHeight="1" thickBot="1">
      <c r="A11" s="106"/>
      <c r="B11" s="107"/>
      <c r="C11" s="128"/>
      <c r="D11" s="18" t="s">
        <v>138</v>
      </c>
      <c r="E11" s="17" t="s">
        <v>197</v>
      </c>
      <c r="F11" s="18" t="s">
        <v>198</v>
      </c>
      <c r="G11" s="117"/>
      <c r="H11" s="18" t="s">
        <v>142</v>
      </c>
      <c r="I11" s="117"/>
      <c r="J11" s="104"/>
      <c r="K11" s="104"/>
      <c r="L11" s="104"/>
      <c r="M11" s="104"/>
      <c r="N11" s="105"/>
      <c r="O11" s="105"/>
      <c r="P11" s="93"/>
      <c r="Q11" s="103"/>
    </row>
    <row r="12" spans="1:17" ht="18.75" customHeight="1">
      <c r="A12" s="64">
        <v>43227</v>
      </c>
      <c r="B12" s="77" t="s">
        <v>0</v>
      </c>
      <c r="C12" s="84" t="s">
        <v>28</v>
      </c>
      <c r="D12" s="30" t="s">
        <v>143</v>
      </c>
      <c r="E12" s="29" t="s">
        <v>62</v>
      </c>
      <c r="F12" s="31" t="s">
        <v>144</v>
      </c>
      <c r="G12" s="71" t="s">
        <v>29</v>
      </c>
      <c r="H12" s="51" t="s">
        <v>42</v>
      </c>
      <c r="I12" s="71"/>
      <c r="J12" s="91">
        <v>6.8</v>
      </c>
      <c r="K12" s="91">
        <v>2.8</v>
      </c>
      <c r="L12" s="91">
        <v>2.2</v>
      </c>
      <c r="M12" s="91">
        <v>2.5</v>
      </c>
      <c r="N12" s="87">
        <v>0</v>
      </c>
      <c r="O12" s="87">
        <v>0</v>
      </c>
      <c r="P12" s="89">
        <f>J12*70+K12*75+L12*25+M12*45+N12*60</f>
        <v>853.5</v>
      </c>
      <c r="Q12" s="98" t="s">
        <v>9</v>
      </c>
    </row>
    <row r="13" spans="1:17" s="2" customFormat="1" ht="18.75" customHeight="1">
      <c r="A13" s="67"/>
      <c r="B13" s="68"/>
      <c r="C13" s="79"/>
      <c r="D13" s="15" t="s">
        <v>199</v>
      </c>
      <c r="E13" s="13" t="s">
        <v>200</v>
      </c>
      <c r="F13" s="13" t="s">
        <v>145</v>
      </c>
      <c r="G13" s="72"/>
      <c r="H13" s="14" t="s">
        <v>43</v>
      </c>
      <c r="I13" s="72"/>
      <c r="J13" s="65"/>
      <c r="K13" s="65"/>
      <c r="L13" s="65"/>
      <c r="M13" s="65"/>
      <c r="N13" s="94"/>
      <c r="O13" s="94"/>
      <c r="P13" s="92"/>
      <c r="Q13" s="99"/>
    </row>
    <row r="14" spans="1:17" s="4" customFormat="1" ht="18.75" customHeight="1">
      <c r="A14" s="64">
        <v>43228</v>
      </c>
      <c r="B14" s="68" t="s">
        <v>1</v>
      </c>
      <c r="C14" s="84" t="s">
        <v>22</v>
      </c>
      <c r="D14" s="28" t="s">
        <v>63</v>
      </c>
      <c r="E14" s="28" t="s">
        <v>64</v>
      </c>
      <c r="F14" s="28" t="s">
        <v>65</v>
      </c>
      <c r="G14" s="82" t="s">
        <v>30</v>
      </c>
      <c r="H14" s="32" t="s">
        <v>57</v>
      </c>
      <c r="I14" s="82" t="s">
        <v>190</v>
      </c>
      <c r="J14" s="65">
        <v>6</v>
      </c>
      <c r="K14" s="65">
        <v>2.7</v>
      </c>
      <c r="L14" s="65">
        <v>2</v>
      </c>
      <c r="M14" s="65">
        <v>2.6</v>
      </c>
      <c r="N14" s="94">
        <v>1</v>
      </c>
      <c r="O14" s="94">
        <v>0</v>
      </c>
      <c r="P14" s="92">
        <f>J14*70+K14*75+L14*25+M14*45+N14*60</f>
        <v>849.5</v>
      </c>
      <c r="Q14" s="98" t="s">
        <v>9</v>
      </c>
    </row>
    <row r="15" spans="1:17" s="2" customFormat="1" ht="18.75" customHeight="1">
      <c r="A15" s="67"/>
      <c r="B15" s="68"/>
      <c r="C15" s="79"/>
      <c r="D15" s="15" t="s">
        <v>201</v>
      </c>
      <c r="E15" s="15" t="s">
        <v>66</v>
      </c>
      <c r="F15" s="15" t="s">
        <v>202</v>
      </c>
      <c r="G15" s="82"/>
      <c r="H15" s="14" t="s">
        <v>58</v>
      </c>
      <c r="I15" s="82"/>
      <c r="J15" s="65"/>
      <c r="K15" s="65"/>
      <c r="L15" s="65"/>
      <c r="M15" s="65"/>
      <c r="N15" s="94"/>
      <c r="O15" s="94"/>
      <c r="P15" s="92"/>
      <c r="Q15" s="99"/>
    </row>
    <row r="16" spans="1:21" ht="18.75" customHeight="1">
      <c r="A16" s="64">
        <v>43229</v>
      </c>
      <c r="B16" s="77" t="s">
        <v>2</v>
      </c>
      <c r="C16" s="54" t="s">
        <v>59</v>
      </c>
      <c r="D16" s="29" t="s">
        <v>146</v>
      </c>
      <c r="E16" s="28" t="s">
        <v>147</v>
      </c>
      <c r="F16" s="29" t="s">
        <v>67</v>
      </c>
      <c r="G16" s="71" t="s">
        <v>32</v>
      </c>
      <c r="H16" s="33" t="s">
        <v>149</v>
      </c>
      <c r="I16" s="71"/>
      <c r="J16" s="65">
        <v>6.6</v>
      </c>
      <c r="K16" s="65">
        <v>2.8</v>
      </c>
      <c r="L16" s="65">
        <v>2.1</v>
      </c>
      <c r="M16" s="65">
        <v>2.6</v>
      </c>
      <c r="N16" s="94">
        <v>0</v>
      </c>
      <c r="O16" s="94">
        <v>0</v>
      </c>
      <c r="P16" s="92">
        <f>J16*70+K16*75+L16*25+M16*45+N16*60+O16*120</f>
        <v>841.5</v>
      </c>
      <c r="Q16" s="98"/>
      <c r="S16"/>
      <c r="U16"/>
    </row>
    <row r="17" spans="1:17" s="2" customFormat="1" ht="18.75" customHeight="1">
      <c r="A17" s="67"/>
      <c r="B17" s="68"/>
      <c r="C17" s="39" t="s">
        <v>60</v>
      </c>
      <c r="D17" s="13" t="s">
        <v>203</v>
      </c>
      <c r="E17" s="13" t="s">
        <v>148</v>
      </c>
      <c r="F17" s="13" t="s">
        <v>204</v>
      </c>
      <c r="G17" s="72"/>
      <c r="H17" s="14" t="s">
        <v>150</v>
      </c>
      <c r="I17" s="72"/>
      <c r="J17" s="65"/>
      <c r="K17" s="65"/>
      <c r="L17" s="65"/>
      <c r="M17" s="65"/>
      <c r="N17" s="94"/>
      <c r="O17" s="94"/>
      <c r="P17" s="92"/>
      <c r="Q17" s="99"/>
    </row>
    <row r="18" spans="1:19" ht="18.75" customHeight="1">
      <c r="A18" s="64">
        <v>43230</v>
      </c>
      <c r="B18" s="68" t="s">
        <v>3</v>
      </c>
      <c r="C18" s="129" t="s">
        <v>5</v>
      </c>
      <c r="D18" s="31" t="s">
        <v>122</v>
      </c>
      <c r="E18" s="28" t="s">
        <v>123</v>
      </c>
      <c r="F18" s="28" t="s">
        <v>124</v>
      </c>
      <c r="G18" s="82" t="s">
        <v>30</v>
      </c>
      <c r="H18" s="32" t="s">
        <v>120</v>
      </c>
      <c r="I18" s="82" t="s">
        <v>190</v>
      </c>
      <c r="J18" s="65">
        <v>6</v>
      </c>
      <c r="K18" s="65">
        <v>2.9</v>
      </c>
      <c r="L18" s="65">
        <v>2</v>
      </c>
      <c r="M18" s="65">
        <v>2.5</v>
      </c>
      <c r="N18" s="94">
        <v>1</v>
      </c>
      <c r="O18" s="94">
        <v>0</v>
      </c>
      <c r="P18" s="92">
        <f>J18*70+K18*75+L18*25+M18*45+N18*60</f>
        <v>860</v>
      </c>
      <c r="Q18" s="98" t="s">
        <v>9</v>
      </c>
      <c r="S18"/>
    </row>
    <row r="19" spans="1:17" s="2" customFormat="1" ht="18.75" customHeight="1">
      <c r="A19" s="67"/>
      <c r="B19" s="68"/>
      <c r="C19" s="84"/>
      <c r="D19" s="13" t="s">
        <v>205</v>
      </c>
      <c r="E19" s="15" t="s">
        <v>206</v>
      </c>
      <c r="F19" s="15" t="s">
        <v>125</v>
      </c>
      <c r="G19" s="72"/>
      <c r="H19" s="14" t="s">
        <v>121</v>
      </c>
      <c r="I19" s="72"/>
      <c r="J19" s="65"/>
      <c r="K19" s="65"/>
      <c r="L19" s="65"/>
      <c r="M19" s="65"/>
      <c r="N19" s="94"/>
      <c r="O19" s="94"/>
      <c r="P19" s="92"/>
      <c r="Q19" s="99"/>
    </row>
    <row r="20" spans="1:20" ht="18.75" customHeight="1">
      <c r="A20" s="64">
        <v>43231</v>
      </c>
      <c r="B20" s="77" t="s">
        <v>4</v>
      </c>
      <c r="C20" s="79" t="s">
        <v>61</v>
      </c>
      <c r="D20" s="30" t="s">
        <v>151</v>
      </c>
      <c r="E20" s="29" t="s">
        <v>153</v>
      </c>
      <c r="F20" s="58" t="s">
        <v>68</v>
      </c>
      <c r="G20" s="116" t="s">
        <v>30</v>
      </c>
      <c r="H20" s="57" t="s">
        <v>155</v>
      </c>
      <c r="I20" s="71" t="s">
        <v>236</v>
      </c>
      <c r="J20" s="91">
        <v>6.6</v>
      </c>
      <c r="K20" s="91">
        <v>2.8</v>
      </c>
      <c r="L20" s="91">
        <v>2</v>
      </c>
      <c r="M20" s="91">
        <v>2.7</v>
      </c>
      <c r="N20" s="87">
        <v>0</v>
      </c>
      <c r="O20" s="87">
        <v>0</v>
      </c>
      <c r="P20" s="89">
        <f>J20*70+K20*75+L20*25+M20*45+N20*60</f>
        <v>843.5</v>
      </c>
      <c r="Q20" s="102" t="s">
        <v>9</v>
      </c>
      <c r="S20"/>
      <c r="T20"/>
    </row>
    <row r="21" spans="1:17" s="2" customFormat="1" ht="18.75" customHeight="1" thickBot="1">
      <c r="A21" s="106"/>
      <c r="B21" s="107"/>
      <c r="C21" s="128"/>
      <c r="D21" s="18" t="s">
        <v>152</v>
      </c>
      <c r="E21" s="17" t="s">
        <v>154</v>
      </c>
      <c r="F21" s="60" t="s">
        <v>229</v>
      </c>
      <c r="G21" s="132"/>
      <c r="H21" s="18" t="s">
        <v>156</v>
      </c>
      <c r="I21" s="117"/>
      <c r="J21" s="104"/>
      <c r="K21" s="104"/>
      <c r="L21" s="104"/>
      <c r="M21" s="104"/>
      <c r="N21" s="105"/>
      <c r="O21" s="105"/>
      <c r="P21" s="93"/>
      <c r="Q21" s="103"/>
    </row>
    <row r="22" spans="1:17" ht="18.75" customHeight="1">
      <c r="A22" s="64">
        <v>43234</v>
      </c>
      <c r="B22" s="76" t="s">
        <v>0</v>
      </c>
      <c r="C22" s="115" t="s">
        <v>28</v>
      </c>
      <c r="D22" s="29" t="s">
        <v>70</v>
      </c>
      <c r="E22" s="28" t="s">
        <v>71</v>
      </c>
      <c r="F22" s="29" t="s">
        <v>72</v>
      </c>
      <c r="G22" s="116" t="s">
        <v>73</v>
      </c>
      <c r="H22" s="30" t="s">
        <v>74</v>
      </c>
      <c r="I22" s="71"/>
      <c r="J22" s="95">
        <v>6.5</v>
      </c>
      <c r="K22" s="95">
        <v>2.7</v>
      </c>
      <c r="L22" s="95">
        <v>2.1</v>
      </c>
      <c r="M22" s="95">
        <v>2.6</v>
      </c>
      <c r="N22" s="97">
        <v>0</v>
      </c>
      <c r="O22" s="97">
        <v>0</v>
      </c>
      <c r="P22" s="126">
        <f>J22*70+K22*75+L22*25+M22*45+N22*60</f>
        <v>827</v>
      </c>
      <c r="Q22" s="98" t="s">
        <v>9</v>
      </c>
    </row>
    <row r="23" spans="1:17" s="2" customFormat="1" ht="18.75" customHeight="1">
      <c r="A23" s="67"/>
      <c r="B23" s="77"/>
      <c r="C23" s="131"/>
      <c r="D23" s="13" t="s">
        <v>207</v>
      </c>
      <c r="E23" s="15" t="s">
        <v>75</v>
      </c>
      <c r="F23" s="13" t="s">
        <v>208</v>
      </c>
      <c r="G23" s="70"/>
      <c r="H23" s="19" t="s">
        <v>76</v>
      </c>
      <c r="I23" s="72"/>
      <c r="J23" s="91"/>
      <c r="K23" s="91"/>
      <c r="L23" s="91"/>
      <c r="M23" s="91"/>
      <c r="N23" s="87"/>
      <c r="O23" s="87"/>
      <c r="P23" s="89"/>
      <c r="Q23" s="99"/>
    </row>
    <row r="24" spans="1:17" ht="18.75" customHeight="1">
      <c r="A24" s="64">
        <v>43235</v>
      </c>
      <c r="B24" s="85" t="s">
        <v>1</v>
      </c>
      <c r="C24" s="127" t="s">
        <v>24</v>
      </c>
      <c r="D24" s="29" t="s">
        <v>157</v>
      </c>
      <c r="E24" s="28" t="s">
        <v>77</v>
      </c>
      <c r="F24" s="28" t="s">
        <v>78</v>
      </c>
      <c r="G24" s="134" t="s">
        <v>79</v>
      </c>
      <c r="H24" s="30" t="s">
        <v>80</v>
      </c>
      <c r="I24" s="121" t="s">
        <v>190</v>
      </c>
      <c r="J24" s="95">
        <v>6</v>
      </c>
      <c r="K24" s="95">
        <v>2.6</v>
      </c>
      <c r="L24" s="95">
        <v>2.1</v>
      </c>
      <c r="M24" s="95">
        <v>2.5</v>
      </c>
      <c r="N24" s="97">
        <v>1</v>
      </c>
      <c r="O24" s="97">
        <v>0</v>
      </c>
      <c r="P24" s="126">
        <f>J24*70+K24*75+L24*25+M24*45+N24*60</f>
        <v>840</v>
      </c>
      <c r="Q24" s="98" t="s">
        <v>9</v>
      </c>
    </row>
    <row r="25" spans="1:17" s="2" customFormat="1" ht="18.75" customHeight="1">
      <c r="A25" s="67"/>
      <c r="B25" s="77"/>
      <c r="C25" s="115"/>
      <c r="D25" s="13" t="s">
        <v>69</v>
      </c>
      <c r="E25" s="15" t="s">
        <v>209</v>
      </c>
      <c r="F25" s="15" t="s">
        <v>210</v>
      </c>
      <c r="G25" s="135"/>
      <c r="H25" s="15" t="s">
        <v>81</v>
      </c>
      <c r="I25" s="122"/>
      <c r="J25" s="91"/>
      <c r="K25" s="91"/>
      <c r="L25" s="91"/>
      <c r="M25" s="91"/>
      <c r="N25" s="87"/>
      <c r="O25" s="87"/>
      <c r="P25" s="89"/>
      <c r="Q25" s="99"/>
    </row>
    <row r="26" spans="1:20" ht="18.75" customHeight="1">
      <c r="A26" s="64">
        <v>43236</v>
      </c>
      <c r="B26" s="77" t="s">
        <v>2</v>
      </c>
      <c r="C26" s="54" t="s">
        <v>158</v>
      </c>
      <c r="D26" s="29" t="s">
        <v>82</v>
      </c>
      <c r="E26" s="28" t="s">
        <v>159</v>
      </c>
      <c r="F26" s="29" t="s">
        <v>83</v>
      </c>
      <c r="G26" s="116" t="s">
        <v>160</v>
      </c>
      <c r="H26" s="30" t="s">
        <v>161</v>
      </c>
      <c r="I26" s="71"/>
      <c r="J26" s="120">
        <v>6.6</v>
      </c>
      <c r="K26" s="120">
        <v>2.7</v>
      </c>
      <c r="L26" s="120">
        <v>2.3</v>
      </c>
      <c r="M26" s="120">
        <v>2.5</v>
      </c>
      <c r="N26" s="118">
        <v>0</v>
      </c>
      <c r="O26" s="118">
        <v>0</v>
      </c>
      <c r="P26" s="133">
        <f>J26*70+K26*75+L26*25+M26*45+N26*60</f>
        <v>834.5</v>
      </c>
      <c r="Q26" s="98"/>
      <c r="T26" s="8"/>
    </row>
    <row r="27" spans="1:20" s="2" customFormat="1" ht="18.75" customHeight="1">
      <c r="A27" s="67"/>
      <c r="B27" s="68"/>
      <c r="C27" s="40" t="s">
        <v>162</v>
      </c>
      <c r="D27" s="13" t="s">
        <v>211</v>
      </c>
      <c r="E27" s="15" t="s">
        <v>163</v>
      </c>
      <c r="F27" s="13" t="s">
        <v>204</v>
      </c>
      <c r="G27" s="70"/>
      <c r="H27" s="15" t="s">
        <v>164</v>
      </c>
      <c r="I27" s="72"/>
      <c r="J27" s="119"/>
      <c r="K27" s="119"/>
      <c r="L27" s="119"/>
      <c r="M27" s="119"/>
      <c r="N27" s="119"/>
      <c r="O27" s="119"/>
      <c r="P27" s="119"/>
      <c r="Q27" s="99"/>
      <c r="T27" s="16"/>
    </row>
    <row r="28" spans="1:17" ht="18.75" customHeight="1">
      <c r="A28" s="64">
        <v>43237</v>
      </c>
      <c r="B28" s="68" t="s">
        <v>3</v>
      </c>
      <c r="C28" s="127" t="s">
        <v>33</v>
      </c>
      <c r="D28" s="29" t="s">
        <v>133</v>
      </c>
      <c r="E28" s="28" t="s">
        <v>84</v>
      </c>
      <c r="F28" s="28" t="s">
        <v>85</v>
      </c>
      <c r="G28" s="116" t="s">
        <v>79</v>
      </c>
      <c r="H28" s="30" t="s">
        <v>86</v>
      </c>
      <c r="I28" s="71" t="s">
        <v>190</v>
      </c>
      <c r="J28" s="65">
        <v>6</v>
      </c>
      <c r="K28" s="65">
        <v>2.8</v>
      </c>
      <c r="L28" s="65">
        <v>2.2</v>
      </c>
      <c r="M28" s="65">
        <v>2.9</v>
      </c>
      <c r="N28" s="94">
        <v>1</v>
      </c>
      <c r="O28" s="94">
        <v>0</v>
      </c>
      <c r="P28" s="92">
        <f>J28*70+K28*75+L28*25+M28*45+N28*60</f>
        <v>875.5</v>
      </c>
      <c r="Q28" s="98" t="s">
        <v>9</v>
      </c>
    </row>
    <row r="29" spans="1:19" s="2" customFormat="1" ht="18.75" customHeight="1">
      <c r="A29" s="67"/>
      <c r="B29" s="68"/>
      <c r="C29" s="115"/>
      <c r="D29" s="13" t="s">
        <v>193</v>
      </c>
      <c r="E29" s="15" t="s">
        <v>212</v>
      </c>
      <c r="F29" s="15" t="s">
        <v>87</v>
      </c>
      <c r="G29" s="69"/>
      <c r="H29" s="15" t="s">
        <v>88</v>
      </c>
      <c r="I29" s="82"/>
      <c r="J29" s="65"/>
      <c r="K29" s="65"/>
      <c r="L29" s="65"/>
      <c r="M29" s="65"/>
      <c r="N29" s="94"/>
      <c r="O29" s="94"/>
      <c r="P29" s="92"/>
      <c r="Q29" s="99"/>
      <c r="S29" s="7"/>
    </row>
    <row r="30" spans="1:19" ht="18.75" customHeight="1">
      <c r="A30" s="67">
        <v>43238</v>
      </c>
      <c r="B30" s="68" t="s">
        <v>4</v>
      </c>
      <c r="C30" s="108" t="s">
        <v>10</v>
      </c>
      <c r="D30" s="31" t="s">
        <v>165</v>
      </c>
      <c r="E30" s="35" t="s">
        <v>167</v>
      </c>
      <c r="F30" s="35" t="s">
        <v>89</v>
      </c>
      <c r="G30" s="110" t="s">
        <v>79</v>
      </c>
      <c r="H30" s="56" t="s">
        <v>168</v>
      </c>
      <c r="I30" s="112" t="s">
        <v>237</v>
      </c>
      <c r="J30" s="65">
        <v>6.5</v>
      </c>
      <c r="K30" s="65">
        <v>2.8</v>
      </c>
      <c r="L30" s="65">
        <v>2.1</v>
      </c>
      <c r="M30" s="65">
        <v>2.7</v>
      </c>
      <c r="N30" s="94">
        <v>0</v>
      </c>
      <c r="O30" s="94">
        <v>0</v>
      </c>
      <c r="P30" s="92">
        <f>J30*70+K30*75+L30*25+M30*45+N30*60</f>
        <v>839</v>
      </c>
      <c r="Q30" s="102" t="s">
        <v>9</v>
      </c>
      <c r="S30"/>
    </row>
    <row r="31" spans="1:17" s="2" customFormat="1" ht="18.75" customHeight="1" thickBot="1">
      <c r="A31" s="106"/>
      <c r="B31" s="107"/>
      <c r="C31" s="109"/>
      <c r="D31" s="17" t="s">
        <v>166</v>
      </c>
      <c r="E31" s="17" t="s">
        <v>213</v>
      </c>
      <c r="F31" s="38" t="s">
        <v>90</v>
      </c>
      <c r="G31" s="111"/>
      <c r="H31" s="15" t="s">
        <v>169</v>
      </c>
      <c r="I31" s="113"/>
      <c r="J31" s="104"/>
      <c r="K31" s="104"/>
      <c r="L31" s="104"/>
      <c r="M31" s="104"/>
      <c r="N31" s="105"/>
      <c r="O31" s="105"/>
      <c r="P31" s="93"/>
      <c r="Q31" s="103"/>
    </row>
    <row r="32" spans="1:20" ht="18.75" customHeight="1">
      <c r="A32" s="64">
        <v>43241</v>
      </c>
      <c r="B32" s="77" t="s">
        <v>0</v>
      </c>
      <c r="C32" s="101" t="s">
        <v>33</v>
      </c>
      <c r="D32" s="29" t="s">
        <v>93</v>
      </c>
      <c r="E32" s="29" t="s">
        <v>94</v>
      </c>
      <c r="F32" s="28" t="s">
        <v>95</v>
      </c>
      <c r="G32" s="71" t="s">
        <v>29</v>
      </c>
      <c r="H32" s="52" t="s">
        <v>39</v>
      </c>
      <c r="I32" s="71"/>
      <c r="J32" s="91">
        <v>6.5</v>
      </c>
      <c r="K32" s="91">
        <v>2.7</v>
      </c>
      <c r="L32" s="91">
        <v>2.2</v>
      </c>
      <c r="M32" s="91">
        <v>2.6</v>
      </c>
      <c r="N32" s="87">
        <v>0</v>
      </c>
      <c r="O32" s="87">
        <v>0</v>
      </c>
      <c r="P32" s="89">
        <f>J32*70+K32*75+L32*25+M32*45+N32*60</f>
        <v>829.5</v>
      </c>
      <c r="Q32" s="98" t="s">
        <v>9</v>
      </c>
      <c r="T32" s="36"/>
    </row>
    <row r="33" spans="1:20" s="2" customFormat="1" ht="18.75" customHeight="1">
      <c r="A33" s="67"/>
      <c r="B33" s="68"/>
      <c r="C33" s="79"/>
      <c r="D33" s="13" t="s">
        <v>214</v>
      </c>
      <c r="E33" s="42" t="s">
        <v>215</v>
      </c>
      <c r="F33" s="15" t="s">
        <v>96</v>
      </c>
      <c r="G33" s="72"/>
      <c r="H33" s="15" t="s">
        <v>40</v>
      </c>
      <c r="I33" s="72"/>
      <c r="J33" s="65"/>
      <c r="K33" s="65"/>
      <c r="L33" s="65"/>
      <c r="M33" s="65"/>
      <c r="N33" s="94"/>
      <c r="O33" s="94"/>
      <c r="P33" s="92"/>
      <c r="Q33" s="99"/>
      <c r="T33" s="37"/>
    </row>
    <row r="34" spans="1:19" ht="18.75" customHeight="1">
      <c r="A34" s="64">
        <v>43242</v>
      </c>
      <c r="B34" s="68" t="s">
        <v>1</v>
      </c>
      <c r="C34" s="101" t="s">
        <v>12</v>
      </c>
      <c r="D34" s="28" t="s">
        <v>216</v>
      </c>
      <c r="E34" s="28" t="s">
        <v>97</v>
      </c>
      <c r="F34" s="28" t="s">
        <v>98</v>
      </c>
      <c r="G34" s="69" t="s">
        <v>30</v>
      </c>
      <c r="H34" s="28" t="s">
        <v>23</v>
      </c>
      <c r="I34" s="82" t="s">
        <v>190</v>
      </c>
      <c r="J34" s="65">
        <v>6</v>
      </c>
      <c r="K34" s="65">
        <v>2.8</v>
      </c>
      <c r="L34" s="65">
        <v>2</v>
      </c>
      <c r="M34" s="65">
        <v>2.5</v>
      </c>
      <c r="N34" s="94">
        <v>1</v>
      </c>
      <c r="O34" s="94">
        <v>0</v>
      </c>
      <c r="P34" s="92">
        <f>J34*70+K34*75+L34*25+M34*45+N34*60</f>
        <v>852.5</v>
      </c>
      <c r="Q34" s="98" t="s">
        <v>9</v>
      </c>
      <c r="S34"/>
    </row>
    <row r="35" spans="1:17" s="2" customFormat="1" ht="18.75" customHeight="1">
      <c r="A35" s="67"/>
      <c r="B35" s="68"/>
      <c r="C35" s="79"/>
      <c r="D35" s="15" t="s">
        <v>170</v>
      </c>
      <c r="E35" s="15" t="s">
        <v>99</v>
      </c>
      <c r="F35" s="15" t="s">
        <v>217</v>
      </c>
      <c r="G35" s="69"/>
      <c r="H35" s="15" t="s">
        <v>44</v>
      </c>
      <c r="I35" s="82"/>
      <c r="J35" s="65"/>
      <c r="K35" s="65"/>
      <c r="L35" s="65"/>
      <c r="M35" s="65"/>
      <c r="N35" s="94"/>
      <c r="O35" s="94"/>
      <c r="P35" s="92"/>
      <c r="Q35" s="99"/>
    </row>
    <row r="36" spans="1:20" ht="18.75" customHeight="1">
      <c r="A36" s="64">
        <v>43243</v>
      </c>
      <c r="B36" s="68" t="s">
        <v>2</v>
      </c>
      <c r="C36" s="54" t="s">
        <v>177</v>
      </c>
      <c r="D36" s="31" t="s">
        <v>171</v>
      </c>
      <c r="E36" s="28" t="s">
        <v>100</v>
      </c>
      <c r="F36" s="28" t="s">
        <v>172</v>
      </c>
      <c r="G36" s="69" t="s">
        <v>160</v>
      </c>
      <c r="H36" s="53" t="s">
        <v>173</v>
      </c>
      <c r="I36" s="71"/>
      <c r="J36" s="95">
        <v>6.8</v>
      </c>
      <c r="K36" s="95">
        <v>2.6</v>
      </c>
      <c r="L36" s="95">
        <v>2.2</v>
      </c>
      <c r="M36" s="95">
        <v>2.6</v>
      </c>
      <c r="N36" s="97">
        <v>0</v>
      </c>
      <c r="O36" s="97">
        <v>0</v>
      </c>
      <c r="P36" s="126">
        <f>J36*70+K36*75+L36*25+M36*45+N36*60</f>
        <v>843</v>
      </c>
      <c r="Q36" s="98"/>
      <c r="T36" s="8"/>
    </row>
    <row r="37" spans="1:20" s="2" customFormat="1" ht="18.75" customHeight="1">
      <c r="A37" s="67"/>
      <c r="B37" s="68"/>
      <c r="C37" s="39" t="s">
        <v>174</v>
      </c>
      <c r="D37" s="13" t="s">
        <v>69</v>
      </c>
      <c r="E37" s="15" t="s">
        <v>218</v>
      </c>
      <c r="F37" s="15" t="s">
        <v>175</v>
      </c>
      <c r="G37" s="70"/>
      <c r="H37" s="15" t="s">
        <v>176</v>
      </c>
      <c r="I37" s="72"/>
      <c r="J37" s="96"/>
      <c r="K37" s="96"/>
      <c r="L37" s="96"/>
      <c r="M37" s="96"/>
      <c r="N37" s="96"/>
      <c r="O37" s="96"/>
      <c r="P37" s="96"/>
      <c r="Q37" s="99"/>
      <c r="T37" s="16"/>
    </row>
    <row r="38" spans="1:17" ht="18.75" customHeight="1">
      <c r="A38" s="64">
        <v>43244</v>
      </c>
      <c r="B38" s="77" t="s">
        <v>3</v>
      </c>
      <c r="C38" s="114" t="s">
        <v>33</v>
      </c>
      <c r="D38" s="55" t="s">
        <v>101</v>
      </c>
      <c r="E38" s="30" t="s">
        <v>102</v>
      </c>
      <c r="F38" s="31" t="s">
        <v>103</v>
      </c>
      <c r="G38" s="116" t="s">
        <v>30</v>
      </c>
      <c r="H38" s="30" t="s">
        <v>91</v>
      </c>
      <c r="I38" s="71" t="s">
        <v>190</v>
      </c>
      <c r="J38" s="91">
        <v>6</v>
      </c>
      <c r="K38" s="91">
        <v>2.8</v>
      </c>
      <c r="L38" s="91">
        <v>2.1</v>
      </c>
      <c r="M38" s="91">
        <v>2.9</v>
      </c>
      <c r="N38" s="87">
        <v>1</v>
      </c>
      <c r="O38" s="87">
        <v>0</v>
      </c>
      <c r="P38" s="89">
        <f>J38*70+K38*75+L38*25+M38*45+N38*60</f>
        <v>873</v>
      </c>
      <c r="Q38" s="98" t="s">
        <v>9</v>
      </c>
    </row>
    <row r="39" spans="1:19" s="2" customFormat="1" ht="18.75" customHeight="1">
      <c r="A39" s="67"/>
      <c r="B39" s="68"/>
      <c r="C39" s="115"/>
      <c r="D39" s="13" t="s">
        <v>104</v>
      </c>
      <c r="E39" s="15" t="s">
        <v>219</v>
      </c>
      <c r="F39" s="13" t="s">
        <v>119</v>
      </c>
      <c r="G39" s="69"/>
      <c r="H39" s="15" t="s">
        <v>92</v>
      </c>
      <c r="I39" s="82"/>
      <c r="J39" s="65"/>
      <c r="K39" s="65"/>
      <c r="L39" s="65"/>
      <c r="M39" s="65"/>
      <c r="N39" s="94"/>
      <c r="O39" s="94"/>
      <c r="P39" s="92"/>
      <c r="Q39" s="99"/>
      <c r="S39" s="7"/>
    </row>
    <row r="40" spans="1:19" ht="18.75" customHeight="1">
      <c r="A40" s="67">
        <v>43245</v>
      </c>
      <c r="B40" s="68" t="s">
        <v>4</v>
      </c>
      <c r="C40" s="108" t="s">
        <v>41</v>
      </c>
      <c r="D40" s="31" t="s">
        <v>178</v>
      </c>
      <c r="E40" s="31" t="s">
        <v>105</v>
      </c>
      <c r="F40" s="29" t="s">
        <v>106</v>
      </c>
      <c r="G40" s="110" t="s">
        <v>30</v>
      </c>
      <c r="H40" s="56" t="s">
        <v>180</v>
      </c>
      <c r="I40" s="112" t="s">
        <v>239</v>
      </c>
      <c r="J40" s="65">
        <v>6.5</v>
      </c>
      <c r="K40" s="65">
        <v>2.8</v>
      </c>
      <c r="L40" s="65">
        <v>2.1</v>
      </c>
      <c r="M40" s="65">
        <v>2.7</v>
      </c>
      <c r="N40" s="94">
        <v>0</v>
      </c>
      <c r="O40" s="94">
        <v>0</v>
      </c>
      <c r="P40" s="92">
        <f>J40*70+K40*75+L40*25+M40*45+N40*60</f>
        <v>839</v>
      </c>
      <c r="Q40" s="102" t="s">
        <v>9</v>
      </c>
      <c r="S40"/>
    </row>
    <row r="41" spans="1:17" s="2" customFormat="1" ht="18.75" customHeight="1" thickBot="1">
      <c r="A41" s="106"/>
      <c r="B41" s="107"/>
      <c r="C41" s="109"/>
      <c r="D41" s="17" t="s">
        <v>179</v>
      </c>
      <c r="E41" s="17" t="s">
        <v>220</v>
      </c>
      <c r="F41" s="43" t="s">
        <v>107</v>
      </c>
      <c r="G41" s="111"/>
      <c r="H41" s="15" t="s">
        <v>181</v>
      </c>
      <c r="I41" s="113"/>
      <c r="J41" s="104"/>
      <c r="K41" s="104"/>
      <c r="L41" s="104"/>
      <c r="M41" s="104"/>
      <c r="N41" s="105"/>
      <c r="O41" s="105"/>
      <c r="P41" s="93"/>
      <c r="Q41" s="103"/>
    </row>
    <row r="42" spans="1:17" ht="18.75" customHeight="1">
      <c r="A42" s="63">
        <v>43248</v>
      </c>
      <c r="B42" s="76" t="s">
        <v>0</v>
      </c>
      <c r="C42" s="74" t="s">
        <v>33</v>
      </c>
      <c r="D42" s="55" t="s">
        <v>233</v>
      </c>
      <c r="E42" s="29" t="s">
        <v>110</v>
      </c>
      <c r="F42" s="28" t="s">
        <v>111</v>
      </c>
      <c r="G42" s="73" t="s">
        <v>29</v>
      </c>
      <c r="H42" s="34" t="s">
        <v>37</v>
      </c>
      <c r="I42" s="73"/>
      <c r="J42" s="90">
        <v>6.8</v>
      </c>
      <c r="K42" s="90">
        <v>2.7</v>
      </c>
      <c r="L42" s="90">
        <v>2</v>
      </c>
      <c r="M42" s="90">
        <v>2.7</v>
      </c>
      <c r="N42" s="86">
        <v>0</v>
      </c>
      <c r="O42" s="86">
        <v>0</v>
      </c>
      <c r="P42" s="88">
        <f>J42*70+K42*75+L42*25+M42*45+N42*60</f>
        <v>850</v>
      </c>
      <c r="Q42" s="100" t="s">
        <v>9</v>
      </c>
    </row>
    <row r="43" spans="1:17" s="2" customFormat="1" ht="18.75" customHeight="1">
      <c r="A43" s="64"/>
      <c r="B43" s="77"/>
      <c r="C43" s="75"/>
      <c r="D43" s="13" t="s">
        <v>221</v>
      </c>
      <c r="E43" s="44" t="s">
        <v>209</v>
      </c>
      <c r="F43" s="15" t="s">
        <v>112</v>
      </c>
      <c r="G43" s="71"/>
      <c r="H43" s="15" t="s">
        <v>38</v>
      </c>
      <c r="I43" s="71"/>
      <c r="J43" s="91"/>
      <c r="K43" s="91"/>
      <c r="L43" s="91"/>
      <c r="M43" s="91"/>
      <c r="N43" s="87"/>
      <c r="O43" s="87"/>
      <c r="P43" s="89"/>
      <c r="Q43" s="98"/>
    </row>
    <row r="44" spans="1:19" ht="18.75" customHeight="1">
      <c r="A44" s="64">
        <v>43249</v>
      </c>
      <c r="B44" s="68" t="s">
        <v>1</v>
      </c>
      <c r="C44" s="101" t="s">
        <v>25</v>
      </c>
      <c r="D44" s="28" t="s">
        <v>126</v>
      </c>
      <c r="E44" s="28" t="s">
        <v>127</v>
      </c>
      <c r="F44" s="28" t="s">
        <v>182</v>
      </c>
      <c r="G44" s="69" t="s">
        <v>30</v>
      </c>
      <c r="H44" s="32" t="s">
        <v>128</v>
      </c>
      <c r="I44" s="82" t="s">
        <v>190</v>
      </c>
      <c r="J44" s="65">
        <v>5.8</v>
      </c>
      <c r="K44" s="65">
        <v>2.7</v>
      </c>
      <c r="L44" s="65">
        <v>2.1</v>
      </c>
      <c r="M44" s="65">
        <v>2.6</v>
      </c>
      <c r="N44" s="94">
        <v>1</v>
      </c>
      <c r="O44" s="94">
        <v>0</v>
      </c>
      <c r="P44" s="92">
        <f>J44*70+K44*75+L44*25+M44*45+N44*60</f>
        <v>838</v>
      </c>
      <c r="Q44" s="98" t="s">
        <v>9</v>
      </c>
      <c r="S44"/>
    </row>
    <row r="45" spans="1:17" s="2" customFormat="1" ht="18.75" customHeight="1">
      <c r="A45" s="67"/>
      <c r="B45" s="68"/>
      <c r="C45" s="79"/>
      <c r="D45" s="15" t="s">
        <v>222</v>
      </c>
      <c r="E45" s="15" t="s">
        <v>223</v>
      </c>
      <c r="F45" s="15" t="s">
        <v>183</v>
      </c>
      <c r="G45" s="69"/>
      <c r="H45" s="14" t="s">
        <v>129</v>
      </c>
      <c r="I45" s="82"/>
      <c r="J45" s="65"/>
      <c r="K45" s="65"/>
      <c r="L45" s="65"/>
      <c r="M45" s="65"/>
      <c r="N45" s="94"/>
      <c r="O45" s="94"/>
      <c r="P45" s="92"/>
      <c r="Q45" s="99"/>
    </row>
    <row r="46" spans="1:20" ht="18.75" customHeight="1">
      <c r="A46" s="64">
        <v>43250</v>
      </c>
      <c r="B46" s="68" t="s">
        <v>2</v>
      </c>
      <c r="C46" s="54" t="s">
        <v>232</v>
      </c>
      <c r="D46" s="31" t="s">
        <v>184</v>
      </c>
      <c r="E46" s="61" t="s">
        <v>113</v>
      </c>
      <c r="F46" s="28" t="s">
        <v>114</v>
      </c>
      <c r="G46" s="69" t="s">
        <v>160</v>
      </c>
      <c r="H46" s="28" t="s">
        <v>185</v>
      </c>
      <c r="I46" s="71"/>
      <c r="J46" s="95">
        <v>6.7</v>
      </c>
      <c r="K46" s="95">
        <v>2.7</v>
      </c>
      <c r="L46" s="95">
        <v>2.1</v>
      </c>
      <c r="M46" s="95">
        <v>2.6</v>
      </c>
      <c r="N46" s="97">
        <v>0</v>
      </c>
      <c r="O46" s="97">
        <v>0</v>
      </c>
      <c r="P46" s="92">
        <f>J46*70+K46*75+L46*25+M46*45+N46*60+O46*120</f>
        <v>841</v>
      </c>
      <c r="Q46" s="98"/>
      <c r="T46" s="8"/>
    </row>
    <row r="47" spans="1:20" s="2" customFormat="1" ht="18.75" customHeight="1">
      <c r="A47" s="67"/>
      <c r="B47" s="68"/>
      <c r="C47" s="39" t="s">
        <v>186</v>
      </c>
      <c r="D47" s="13" t="s">
        <v>224</v>
      </c>
      <c r="E47" s="62" t="s">
        <v>230</v>
      </c>
      <c r="F47" s="15" t="s">
        <v>115</v>
      </c>
      <c r="G47" s="70"/>
      <c r="H47" s="15" t="s">
        <v>187</v>
      </c>
      <c r="I47" s="72"/>
      <c r="J47" s="96"/>
      <c r="K47" s="96"/>
      <c r="L47" s="96"/>
      <c r="M47" s="96"/>
      <c r="N47" s="96"/>
      <c r="O47" s="96"/>
      <c r="P47" s="92"/>
      <c r="Q47" s="99"/>
      <c r="T47" s="16"/>
    </row>
    <row r="48" spans="1:20" ht="18.75" customHeight="1">
      <c r="A48" s="67">
        <v>43251</v>
      </c>
      <c r="B48" s="68" t="s">
        <v>3</v>
      </c>
      <c r="C48" s="79" t="s">
        <v>28</v>
      </c>
      <c r="D48" s="28" t="s">
        <v>116</v>
      </c>
      <c r="E48" s="31" t="s">
        <v>117</v>
      </c>
      <c r="F48" s="31" t="s">
        <v>118</v>
      </c>
      <c r="G48" s="69" t="s">
        <v>30</v>
      </c>
      <c r="H48" s="32" t="s">
        <v>108</v>
      </c>
      <c r="I48" s="82" t="s">
        <v>190</v>
      </c>
      <c r="J48" s="65">
        <v>6</v>
      </c>
      <c r="K48" s="65">
        <v>2.8</v>
      </c>
      <c r="L48" s="65">
        <v>2</v>
      </c>
      <c r="M48" s="65">
        <v>2.5</v>
      </c>
      <c r="N48" s="94">
        <v>1</v>
      </c>
      <c r="O48" s="94">
        <v>0</v>
      </c>
      <c r="P48" s="92">
        <f>J48*70+K48*75+L48*25+M48*45+N48*60</f>
        <v>852.5</v>
      </c>
      <c r="Q48" s="102" t="s">
        <v>9</v>
      </c>
      <c r="S48"/>
      <c r="T48"/>
    </row>
    <row r="49" spans="1:17" s="2" customFormat="1" ht="18.75" customHeight="1" thickBot="1">
      <c r="A49" s="147"/>
      <c r="B49" s="78"/>
      <c r="C49" s="80"/>
      <c r="D49" s="41" t="s">
        <v>225</v>
      </c>
      <c r="E49" s="20" t="s">
        <v>226</v>
      </c>
      <c r="F49" s="20" t="s">
        <v>119</v>
      </c>
      <c r="G49" s="81"/>
      <c r="H49" s="24" t="s">
        <v>109</v>
      </c>
      <c r="I49" s="83"/>
      <c r="J49" s="66"/>
      <c r="K49" s="66"/>
      <c r="L49" s="66"/>
      <c r="M49" s="66"/>
      <c r="N49" s="148"/>
      <c r="O49" s="148"/>
      <c r="P49" s="146"/>
      <c r="Q49" s="139"/>
    </row>
    <row r="50" spans="1:18" s="9" customFormat="1" ht="13.5" customHeight="1" thickTop="1">
      <c r="A50" s="138" t="s">
        <v>131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</row>
    <row r="51" spans="1:18" s="9" customFormat="1" ht="13.5" customHeight="1" thickBo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6" ht="33">
      <c r="A52" s="46" t="s">
        <v>130</v>
      </c>
      <c r="B52" s="47"/>
      <c r="C52" s="48"/>
      <c r="D52" s="49"/>
      <c r="E52" s="140" t="s">
        <v>238</v>
      </c>
      <c r="F52" s="141"/>
      <c r="G52" s="141"/>
      <c r="H52" s="141"/>
      <c r="I52" s="141"/>
      <c r="J52" s="141"/>
      <c r="K52" s="141"/>
      <c r="L52" s="141"/>
      <c r="M52" s="141"/>
      <c r="N52" s="141"/>
      <c r="O52" s="142"/>
      <c r="P52" s="50"/>
    </row>
    <row r="53" spans="1:16" ht="24.75" thickBot="1">
      <c r="A53" s="136" t="s">
        <v>188</v>
      </c>
      <c r="B53" s="136"/>
      <c r="C53" s="136"/>
      <c r="D53" s="137"/>
      <c r="E53" s="143"/>
      <c r="F53" s="144"/>
      <c r="G53" s="144"/>
      <c r="H53" s="144"/>
      <c r="I53" s="144"/>
      <c r="J53" s="144"/>
      <c r="K53" s="144"/>
      <c r="L53" s="144"/>
      <c r="M53" s="144"/>
      <c r="N53" s="144"/>
      <c r="O53" s="145"/>
      <c r="P53" s="1"/>
    </row>
    <row r="54" spans="4:5" ht="16.5">
      <c r="D54" s="12"/>
      <c r="E54"/>
    </row>
    <row r="59" ht="15"/>
    <row r="60" ht="15.75">
      <c r="D60"/>
    </row>
    <row r="63" ht="16.5">
      <c r="D63"/>
    </row>
  </sheetData>
  <sheetProtection/>
  <mergeCells count="300">
    <mergeCell ref="A53:D53"/>
    <mergeCell ref="A50:R50"/>
    <mergeCell ref="Q46:Q47"/>
    <mergeCell ref="Q48:Q49"/>
    <mergeCell ref="K48:K49"/>
    <mergeCell ref="E52:O53"/>
    <mergeCell ref="P48:P49"/>
    <mergeCell ref="A48:A49"/>
    <mergeCell ref="N48:N49"/>
    <mergeCell ref="O48:O49"/>
    <mergeCell ref="P36:P37"/>
    <mergeCell ref="J36:J37"/>
    <mergeCell ref="K36:K37"/>
    <mergeCell ref="L36:L37"/>
    <mergeCell ref="M36:M37"/>
    <mergeCell ref="N36:N37"/>
    <mergeCell ref="O36:O37"/>
    <mergeCell ref="N6:N7"/>
    <mergeCell ref="P6:P7"/>
    <mergeCell ref="Q6:Q7"/>
    <mergeCell ref="O12:O13"/>
    <mergeCell ref="O14:O15"/>
    <mergeCell ref="P18:P19"/>
    <mergeCell ref="N18:N19"/>
    <mergeCell ref="P12:P13"/>
    <mergeCell ref="N10:N11"/>
    <mergeCell ref="Q16:Q17"/>
    <mergeCell ref="A36:A37"/>
    <mergeCell ref="B36:B37"/>
    <mergeCell ref="G36:G37"/>
    <mergeCell ref="Q36:Q37"/>
    <mergeCell ref="B18:B19"/>
    <mergeCell ref="C24:C25"/>
    <mergeCell ref="B26:B27"/>
    <mergeCell ref="G26:G27"/>
    <mergeCell ref="N20:N21"/>
    <mergeCell ref="P20:P21"/>
    <mergeCell ref="G6:G7"/>
    <mergeCell ref="J6:J7"/>
    <mergeCell ref="K6:K7"/>
    <mergeCell ref="L6:L7"/>
    <mergeCell ref="M6:M7"/>
    <mergeCell ref="I6:I7"/>
    <mergeCell ref="C34:C35"/>
    <mergeCell ref="G34:G35"/>
    <mergeCell ref="J34:J35"/>
    <mergeCell ref="K34:K35"/>
    <mergeCell ref="K28:K29"/>
    <mergeCell ref="I20:I21"/>
    <mergeCell ref="J28:J29"/>
    <mergeCell ref="G22:G23"/>
    <mergeCell ref="G24:G25"/>
    <mergeCell ref="G28:G29"/>
    <mergeCell ref="B30:B31"/>
    <mergeCell ref="C30:C31"/>
    <mergeCell ref="K32:K33"/>
    <mergeCell ref="G32:G33"/>
    <mergeCell ref="I30:I31"/>
    <mergeCell ref="I32:I33"/>
    <mergeCell ref="C32:C33"/>
    <mergeCell ref="J32:J33"/>
    <mergeCell ref="B32:B33"/>
    <mergeCell ref="G30:G31"/>
    <mergeCell ref="P32:P33"/>
    <mergeCell ref="A34:A35"/>
    <mergeCell ref="B34:B35"/>
    <mergeCell ref="A30:A31"/>
    <mergeCell ref="N32:N33"/>
    <mergeCell ref="M30:M31"/>
    <mergeCell ref="J30:J31"/>
    <mergeCell ref="K30:K31"/>
    <mergeCell ref="A32:A33"/>
    <mergeCell ref="N34:N35"/>
    <mergeCell ref="P28:P29"/>
    <mergeCell ref="N28:N29"/>
    <mergeCell ref="O16:O17"/>
    <mergeCell ref="L30:L31"/>
    <mergeCell ref="L28:L29"/>
    <mergeCell ref="P22:P23"/>
    <mergeCell ref="O20:O21"/>
    <mergeCell ref="O30:O31"/>
    <mergeCell ref="N26:N27"/>
    <mergeCell ref="P26:P27"/>
    <mergeCell ref="J20:J21"/>
    <mergeCell ref="L26:L27"/>
    <mergeCell ref="N12:N13"/>
    <mergeCell ref="N16:N17"/>
    <mergeCell ref="M26:M27"/>
    <mergeCell ref="G18:G19"/>
    <mergeCell ref="K16:K17"/>
    <mergeCell ref="J14:J15"/>
    <mergeCell ref="K14:K15"/>
    <mergeCell ref="K12:K13"/>
    <mergeCell ref="M32:M33"/>
    <mergeCell ref="I34:I35"/>
    <mergeCell ref="L32:L33"/>
    <mergeCell ref="N14:N15"/>
    <mergeCell ref="N30:N31"/>
    <mergeCell ref="A18:A19"/>
    <mergeCell ref="C14:C15"/>
    <mergeCell ref="C22:C23"/>
    <mergeCell ref="G20:G21"/>
    <mergeCell ref="A24:A25"/>
    <mergeCell ref="A2:P2"/>
    <mergeCell ref="A10:A11"/>
    <mergeCell ref="A12:A13"/>
    <mergeCell ref="N8:N9"/>
    <mergeCell ref="C12:C13"/>
    <mergeCell ref="C10:C11"/>
    <mergeCell ref="J12:J13"/>
    <mergeCell ref="P10:P11"/>
    <mergeCell ref="B10:B11"/>
    <mergeCell ref="K4:K5"/>
    <mergeCell ref="M10:M11"/>
    <mergeCell ref="B28:B29"/>
    <mergeCell ref="C28:C29"/>
    <mergeCell ref="G16:G17"/>
    <mergeCell ref="A20:A21"/>
    <mergeCell ref="B20:B21"/>
    <mergeCell ref="C20:C21"/>
    <mergeCell ref="A22:A23"/>
    <mergeCell ref="A16:A17"/>
    <mergeCell ref="C18:C19"/>
    <mergeCell ref="P14:P15"/>
    <mergeCell ref="L14:L15"/>
    <mergeCell ref="B12:B13"/>
    <mergeCell ref="G12:G13"/>
    <mergeCell ref="P16:P17"/>
    <mergeCell ref="M12:M13"/>
    <mergeCell ref="M16:M17"/>
    <mergeCell ref="L16:L17"/>
    <mergeCell ref="B14:B15"/>
    <mergeCell ref="G14:G15"/>
    <mergeCell ref="J26:J27"/>
    <mergeCell ref="K8:K9"/>
    <mergeCell ref="L8:L9"/>
    <mergeCell ref="L10:L11"/>
    <mergeCell ref="J16:J17"/>
    <mergeCell ref="K20:K21"/>
    <mergeCell ref="K10:K11"/>
    <mergeCell ref="L18:L19"/>
    <mergeCell ref="J10:J11"/>
    <mergeCell ref="L12:L13"/>
    <mergeCell ref="A14:A15"/>
    <mergeCell ref="A28:A29"/>
    <mergeCell ref="B16:B17"/>
    <mergeCell ref="A1:P1"/>
    <mergeCell ref="B8:B9"/>
    <mergeCell ref="E3:G3"/>
    <mergeCell ref="A26:A27"/>
    <mergeCell ref="B6:B7"/>
    <mergeCell ref="P24:P25"/>
    <mergeCell ref="G10:G11"/>
    <mergeCell ref="Q18:Q19"/>
    <mergeCell ref="Q20:Q21"/>
    <mergeCell ref="Q10:Q11"/>
    <mergeCell ref="Q8:Q9"/>
    <mergeCell ref="Q12:Q13"/>
    <mergeCell ref="Q14:Q15"/>
    <mergeCell ref="Q34:Q35"/>
    <mergeCell ref="Q22:Q23"/>
    <mergeCell ref="Q24:Q25"/>
    <mergeCell ref="Q26:Q27"/>
    <mergeCell ref="Q28:Q29"/>
    <mergeCell ref="Q30:Q31"/>
    <mergeCell ref="Q32:Q33"/>
    <mergeCell ref="I36:I37"/>
    <mergeCell ref="I22:I23"/>
    <mergeCell ref="I24:I25"/>
    <mergeCell ref="I26:I27"/>
    <mergeCell ref="I28:I29"/>
    <mergeCell ref="P34:P35"/>
    <mergeCell ref="P30:P31"/>
    <mergeCell ref="M28:M29"/>
    <mergeCell ref="L34:L35"/>
    <mergeCell ref="O28:O29"/>
    <mergeCell ref="J24:J25"/>
    <mergeCell ref="K24:K25"/>
    <mergeCell ref="L24:L25"/>
    <mergeCell ref="M24:M25"/>
    <mergeCell ref="N24:N25"/>
    <mergeCell ref="L20:L21"/>
    <mergeCell ref="M20:M21"/>
    <mergeCell ref="K22:K23"/>
    <mergeCell ref="L22:L23"/>
    <mergeCell ref="M22:M23"/>
    <mergeCell ref="N22:N23"/>
    <mergeCell ref="K26:K27"/>
    <mergeCell ref="O6:O7"/>
    <mergeCell ref="O8:O9"/>
    <mergeCell ref="O10:O11"/>
    <mergeCell ref="M8:M9"/>
    <mergeCell ref="M14:M15"/>
    <mergeCell ref="M18:M19"/>
    <mergeCell ref="O18:O19"/>
    <mergeCell ref="K18:K19"/>
    <mergeCell ref="L4:L5"/>
    <mergeCell ref="M4:M5"/>
    <mergeCell ref="A8:A9"/>
    <mergeCell ref="A6:A7"/>
    <mergeCell ref="O34:O35"/>
    <mergeCell ref="O24:O25"/>
    <mergeCell ref="O22:O23"/>
    <mergeCell ref="O26:O27"/>
    <mergeCell ref="M34:M35"/>
    <mergeCell ref="G4:G5"/>
    <mergeCell ref="J4:J5"/>
    <mergeCell ref="J22:J23"/>
    <mergeCell ref="I12:I13"/>
    <mergeCell ref="I18:I19"/>
    <mergeCell ref="J8:J9"/>
    <mergeCell ref="I8:I9"/>
    <mergeCell ref="I10:I11"/>
    <mergeCell ref="J18:J19"/>
    <mergeCell ref="I14:I15"/>
    <mergeCell ref="I16:I17"/>
    <mergeCell ref="Q4:Q5"/>
    <mergeCell ref="A38:A39"/>
    <mergeCell ref="B38:B39"/>
    <mergeCell ref="C38:C39"/>
    <mergeCell ref="G38:G39"/>
    <mergeCell ref="I38:I39"/>
    <mergeCell ref="J38:J39"/>
    <mergeCell ref="A4:A5"/>
    <mergeCell ref="B4:B5"/>
    <mergeCell ref="I4:I5"/>
    <mergeCell ref="C4:C5"/>
    <mergeCell ref="L38:L39"/>
    <mergeCell ref="M38:M39"/>
    <mergeCell ref="N38:N39"/>
    <mergeCell ref="O38:O39"/>
    <mergeCell ref="P38:P39"/>
    <mergeCell ref="N4:N5"/>
    <mergeCell ref="O4:O5"/>
    <mergeCell ref="P4:P5"/>
    <mergeCell ref="O32:O33"/>
    <mergeCell ref="A40:A41"/>
    <mergeCell ref="B40:B41"/>
    <mergeCell ref="C40:C41"/>
    <mergeCell ref="G40:G41"/>
    <mergeCell ref="I40:I41"/>
    <mergeCell ref="J40:J41"/>
    <mergeCell ref="Q40:Q41"/>
    <mergeCell ref="J42:J43"/>
    <mergeCell ref="Q38:Q39"/>
    <mergeCell ref="K40:K41"/>
    <mergeCell ref="L40:L41"/>
    <mergeCell ref="M40:M41"/>
    <mergeCell ref="K38:K39"/>
    <mergeCell ref="M42:M43"/>
    <mergeCell ref="N40:N41"/>
    <mergeCell ref="O40:O41"/>
    <mergeCell ref="Q44:Q45"/>
    <mergeCell ref="Q42:Q43"/>
    <mergeCell ref="P44:P45"/>
    <mergeCell ref="N42:N43"/>
    <mergeCell ref="B44:B45"/>
    <mergeCell ref="C44:C45"/>
    <mergeCell ref="G44:G45"/>
    <mergeCell ref="I44:I45"/>
    <mergeCell ref="J44:J45"/>
    <mergeCell ref="K44:K45"/>
    <mergeCell ref="N44:N45"/>
    <mergeCell ref="A44:A45"/>
    <mergeCell ref="O44:O45"/>
    <mergeCell ref="P46:P47"/>
    <mergeCell ref="J46:J47"/>
    <mergeCell ref="K46:K47"/>
    <mergeCell ref="L46:L47"/>
    <mergeCell ref="M46:M47"/>
    <mergeCell ref="N46:N47"/>
    <mergeCell ref="O46:O47"/>
    <mergeCell ref="C8:C9"/>
    <mergeCell ref="B22:B23"/>
    <mergeCell ref="B24:B25"/>
    <mergeCell ref="O42:O43"/>
    <mergeCell ref="P42:P43"/>
    <mergeCell ref="K42:K43"/>
    <mergeCell ref="L42:L43"/>
    <mergeCell ref="P8:P9"/>
    <mergeCell ref="P40:P41"/>
    <mergeCell ref="G8:G9"/>
    <mergeCell ref="I42:I43"/>
    <mergeCell ref="G42:G43"/>
    <mergeCell ref="C42:C43"/>
    <mergeCell ref="B42:B43"/>
    <mergeCell ref="B48:B49"/>
    <mergeCell ref="C48:C49"/>
    <mergeCell ref="G48:G49"/>
    <mergeCell ref="I48:I49"/>
    <mergeCell ref="A42:A43"/>
    <mergeCell ref="M48:M49"/>
    <mergeCell ref="A46:A47"/>
    <mergeCell ref="B46:B47"/>
    <mergeCell ref="G46:G47"/>
    <mergeCell ref="I46:I47"/>
    <mergeCell ref="J48:J49"/>
    <mergeCell ref="L48:L49"/>
    <mergeCell ref="L44:L45"/>
    <mergeCell ref="M44:M45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2018-04-26T06:48:30Z</cp:lastPrinted>
  <dcterms:created xsi:type="dcterms:W3CDTF">2015-01-16T03:22:22Z</dcterms:created>
  <dcterms:modified xsi:type="dcterms:W3CDTF">2018-04-26T06:57:53Z</dcterms:modified>
  <cp:category/>
  <cp:version/>
  <cp:contentType/>
  <cp:contentStatus/>
</cp:coreProperties>
</file>